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8_{DB5814F1-7959-41EC-9AC1-2036B845AAF3}" xr6:coauthVersionLast="47" xr6:coauthVersionMax="47" xr10:uidLastSave="{00000000-0000-0000-0000-000000000000}"/>
  <bookViews>
    <workbookView xWindow="-108" yWindow="-108" windowWidth="23256" windowHeight="12456" tabRatio="766" activeTab="1" xr2:uid="{EAEEF93D-141C-4069-8CAE-07F8F0E19608}"/>
  </bookViews>
  <sheets>
    <sheet name="Additional Tables" sheetId="14" state="hidden" r:id="rId1"/>
    <sheet name="Detailed Budget" sheetId="10" r:id="rId2"/>
  </sheets>
  <definedNames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wrn.All._.Grant._.Forms." localSheetId="1" hidden="1">{"Form DD",#N/A,FALSE,"DD";"EE",#N/A,FALSE,"EE";"Indirects",#N/A,FALSE,"DD"}</definedName>
    <definedName name="wrn.All._.Grant._.Forms." hidden="1">{"Form DD",#N/A,FALSE,"DD";"EE",#N/A,FALSE,"EE";"Indirects",#N/A,FALSE,"DD"}</definedName>
    <definedName name="wrn.Summary._.1._.Year." localSheetId="1" hidden="1">{"One Year",#N/A,FALSE,"Summary"}</definedName>
    <definedName name="wrn.Summary._.1._.Year." hidden="1">{"One Year",#N/A,FALSE,"Summary"}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0" l="1"/>
  <c r="F21" i="10" s="1"/>
  <c r="F57" i="10"/>
  <c r="F56" i="10"/>
  <c r="F48" i="10"/>
  <c r="F47" i="10"/>
  <c r="F43" i="10"/>
  <c r="F42" i="10"/>
  <c r="F38" i="10"/>
  <c r="F37" i="10"/>
  <c r="F34" i="10"/>
  <c r="F33" i="10"/>
  <c r="F27" i="10"/>
  <c r="F28" i="10"/>
  <c r="F26" i="10"/>
  <c r="F14" i="10"/>
  <c r="F15" i="10"/>
  <c r="F16" i="10"/>
  <c r="F17" i="10"/>
  <c r="F13" i="10"/>
  <c r="F49" i="10" l="1"/>
  <c r="F18" i="10"/>
  <c r="F22" i="10" s="1"/>
  <c r="F39" i="10"/>
  <c r="F44" i="10"/>
  <c r="F29" i="10"/>
  <c r="D53" i="10" l="1"/>
  <c r="F53" i="10" s="1"/>
  <c r="D55" i="10"/>
  <c r="F55" i="10" s="1"/>
  <c r="D54" i="10"/>
  <c r="F54" i="10" s="1"/>
  <c r="F58" i="10" l="1"/>
  <c r="F61" i="10" s="1"/>
  <c r="A3" i="14"/>
  <c r="A1" i="14"/>
</calcChain>
</file>

<file path=xl/sharedStrings.xml><?xml version="1.0" encoding="utf-8"?>
<sst xmlns="http://schemas.openxmlformats.org/spreadsheetml/2006/main" count="118" uniqueCount="97">
  <si>
    <t>Additional Tables</t>
  </si>
  <si>
    <t>Approved International Trips Table</t>
  </si>
  <si>
    <t>Trip Number</t>
  </si>
  <si>
    <t>Origin</t>
  </si>
  <si>
    <t>Destination</t>
  </si>
  <si>
    <t>Number of Travellers</t>
  </si>
  <si>
    <t>Purpose</t>
  </si>
  <si>
    <t>US</t>
  </si>
  <si>
    <t>EU</t>
  </si>
  <si>
    <t>Approved Equipment Procurement Table</t>
  </si>
  <si>
    <t>Item Number</t>
  </si>
  <si>
    <t>Number of Items</t>
  </si>
  <si>
    <t>Description</t>
  </si>
  <si>
    <t>Source</t>
  </si>
  <si>
    <t>Nationality</t>
  </si>
  <si>
    <t>Approved Subgrants Table</t>
  </si>
  <si>
    <t>Sub-subrecipient Name</t>
  </si>
  <si>
    <t>Sub-subgrant/Pool Amount (USD)</t>
  </si>
  <si>
    <t>Organization Name</t>
  </si>
  <si>
    <t>Sub-subward Pool Name</t>
  </si>
  <si>
    <t>пример: Режиссер</t>
  </si>
  <si>
    <t>Проживание - укажите города, количество путешественников и цель</t>
  </si>
  <si>
    <t>Детальный бюджет/Егжей-тегжей бюджет</t>
  </si>
  <si>
    <t>Название организации/Ұйым атауы</t>
  </si>
  <si>
    <t>Название вашего проекта/ Жоба атауы</t>
  </si>
  <si>
    <t>Дата начала и окончания проекта/Жоба басталатын және аяқталатын уақыты</t>
  </si>
  <si>
    <t>Описание/Сипаты</t>
  </si>
  <si>
    <t>ед.изм./өлш.бірл.</t>
  </si>
  <si>
    <t>кол-во/саны</t>
  </si>
  <si>
    <t>Всего расходов/Бүкіл шығыны</t>
  </si>
  <si>
    <t>Пояснения к бюджету                                                                    (Объясните характер расходов и предоставьте любую дополнительную информацию) / Бюджетке түсіндірме (шығындардың сипатын түсіндіріңіз және кез келген қосымша ақпарат беріңіз)</t>
  </si>
  <si>
    <t>(Керек болса, Word құжатын қосыңыз)</t>
  </si>
  <si>
    <t>Персонал / персонал</t>
  </si>
  <si>
    <t>Персонал (штатные сотрудники) / Персонал (штаттағы қызметкерлер)</t>
  </si>
  <si>
    <t>пример: Координатор проекта / мысалы: Жоба үйлестірушісі</t>
  </si>
  <si>
    <t>пример: Бухгалтер / мысалы: Бухгалтер</t>
  </si>
  <si>
    <t>Должность /Лауазым</t>
  </si>
  <si>
    <t>Должность / Лауазым</t>
  </si>
  <si>
    <t xml:space="preserve"> Консультанты  ( физические лица) / Кеңесшілер (жеке тұлғалар)</t>
  </si>
  <si>
    <t>например СММ-специалист, дизайнер, переводчик и т.д. / мысалы: СММ маманы, дизайнер, аудармашы және т.б.</t>
  </si>
  <si>
    <t>Итого штатные сотрудники / Штаттағы қызметкерлер, барлығы</t>
  </si>
  <si>
    <t>Итого консультанты / Кеңесшілер, барлығы</t>
  </si>
  <si>
    <t>Всего расходы на персонал / Персоналға жұмсалатын барлық шығын</t>
  </si>
  <si>
    <t>Переезды (воздушным путем, наземные) / Жол жүру (әуе, жер)</t>
  </si>
  <si>
    <t>Проживание / Тұрғын жай</t>
  </si>
  <si>
    <t>Питание / Тамақтану</t>
  </si>
  <si>
    <t xml:space="preserve">Всего расходы на поездки / Барлық жолсапар шығыны </t>
  </si>
  <si>
    <t>Поездки / Жолсапарлар</t>
  </si>
  <si>
    <t>Поездки команды и консультантов / Команда мен кеңесшілердің жолсапарлары</t>
  </si>
  <si>
    <t>Закупки / Сатыпалым</t>
  </si>
  <si>
    <t>Офисные закупки / Ресми сатыпалым</t>
  </si>
  <si>
    <t>Закупка 1 /1-сатыпалым</t>
  </si>
  <si>
    <t>Закупка 2 /2-сатыпалым</t>
  </si>
  <si>
    <t>месяц/ай</t>
  </si>
  <si>
    <t>day/день/күн</t>
  </si>
  <si>
    <t>поездка/сапар</t>
  </si>
  <si>
    <t>ночь/түн</t>
  </si>
  <si>
    <t>день/күн</t>
  </si>
  <si>
    <t>шт/дана</t>
  </si>
  <si>
    <t>мероприятие/іс-шара</t>
  </si>
  <si>
    <t>Всего расходы на проект / Жобаның барлық шығыны</t>
  </si>
  <si>
    <t>Всего другие прямые расходы / Өзге тікелей шығынның бәрі</t>
  </si>
  <si>
    <t>Taxes / налоги / Салық</t>
  </si>
  <si>
    <t>Банковские расходы / Банк шығыны</t>
  </si>
  <si>
    <t>Печать документов / Құжаттар басып шығару</t>
  </si>
  <si>
    <t>Офисные коммуникации, телефон и интернет /Кеңсе коммуникациясы, телефон мен интернет</t>
  </si>
  <si>
    <t>Аренда офиса / Кеңсе жалға алу ақысы</t>
  </si>
  <si>
    <t>Общие офисные расходы / Жалпы кеңсе шығыны</t>
  </si>
  <si>
    <t>Другие прямые расходы / Өзге тікелей шығын</t>
  </si>
  <si>
    <t>Оборудование 1 /1-жабдық</t>
  </si>
  <si>
    <t>Оборудование 2 /2-жабдық</t>
  </si>
  <si>
    <r>
      <t>Активность 1: Описание деятельности (</t>
    </r>
    <r>
      <rPr>
        <b/>
        <i/>
        <u/>
        <sz val="11"/>
        <color rgb="FF000000"/>
        <rFont val="Times New Roman"/>
        <family val="1"/>
        <charset val="204"/>
      </rPr>
      <t>при необходимости</t>
    </r>
    <r>
      <rPr>
        <i/>
        <u/>
        <sz val="11"/>
        <color rgb="FF000000"/>
        <rFont val="Times New Roman"/>
        <family val="1"/>
        <charset val="204"/>
      </rPr>
      <t>, например: общественное мероприятие для повышения видимости, офлайн-презентация фильма, выпуск фильма и т. д.) / 1-әрекет: Қызмет сипаты (керегіне қарай, мысалы: мәселенің көзге көрінуін арттыратын қоғамдық іс-шара, фильмнің онлайн-презентациясы, фильм шығару, т.б.)</t>
    </r>
  </si>
  <si>
    <t>Всего расходы на закупки / Барлық сатыпалым шығыны</t>
  </si>
  <si>
    <t>Оборудование / Жабдықтар</t>
  </si>
  <si>
    <t xml:space="preserve"> Всего расходы на оборудование / Барлық жабдық шығыны</t>
  </si>
  <si>
    <t>Контракты (с организациями) / Келісімшарттар (ұйымдармен арада)</t>
  </si>
  <si>
    <t>Сервисный контракт 1 (например, распространение контента, таргетинг) / 1-қызмет көрсету келісімшарты (мысалы, контент тарату, таргетинг)</t>
  </si>
  <si>
    <t xml:space="preserve"> Сервисный контракт 2 / 2- қызмет көрсету келісімшарты</t>
  </si>
  <si>
    <t>Всего расходы на контракты /  Барлық келісімшарт шығыны</t>
  </si>
  <si>
    <t>Пожалуйста, используйте приведенные ниже рекомендации для заполнения шаблона бюджета / Бюджет үлгісін толтырғанда мына ұсыныстарға сүйеніңіз</t>
  </si>
  <si>
    <t xml:space="preserve"> Руководство и инструкции по заполнению бюджета / Бюджет үлгісін толтыруға нұсқаулық</t>
  </si>
  <si>
    <t>вовлеченность/араласуы</t>
  </si>
  <si>
    <t xml:space="preserve">Укажите процент вовлеченности в столбце LOE - он должен отражать фактический процент времени, который этот человек проведет в поддержку этого проекта. Добавьте строки при необходимости для дополнительных должностей /  LOE бағанында адамның жұмысқа неше пайыз араласатынын, яғни ол адам осы жобаны қолдауға қанша уақыт жұмсайтынын көрсетіңіз. Қосымша лауазымға қажетіне қарай жолдар қосыңыз </t>
  </si>
  <si>
    <t>ставка/ақысы</t>
  </si>
  <si>
    <t>Укажите название должности, ежемесячную ставку и процент вовлечения / Лауазым атауын, ай сайынғы ақысын және жұмысқа неше пайыз араласатынын көрсетіңіз</t>
  </si>
  <si>
    <t>Включает краткосрочный контракт на оказание услуг / Қысқамерзімді қызмет көрсету келісімшартын қамтиды</t>
  </si>
  <si>
    <t>Укажите название должности, вид деятельности и ставку / Лауазым атауын, қызмет түрін және ақысын көрсетіңіз</t>
  </si>
  <si>
    <t>Авиаперелеты и наземные переезды - укажите место отправления, место назначения, количество пассажиров и цель / Әуе сапарлары мен жер бетіндегі сапарлар – қайдан аттанып, қайда баратынын, жолаушылар саны мен мақсатын көрсетіңіз</t>
  </si>
  <si>
    <t>Укажите города, количество путешественников и цель / Қалаларды, жолаушылар саны мен мақсатын көрсетіңіз</t>
  </si>
  <si>
    <t>Могут включать в себя канцелярские товары, ручки, бумагу, краску для принтера и т. д. / Кеңсе тауарларын, қалам-қарындаш, қағаз, принтер бояуын және т.б. қосуға болады</t>
  </si>
  <si>
    <t>Включает в себя необходимые расходы для мероприятия, такие как авиабилеты, аренда помещения, питание, проживание и т.д. / Іс-шара өткізуге қажет ұшақ билеттері, жайды жалға алу, тамақтандыру, тұрғызу және т.б. сынды шығынды қамтиды</t>
  </si>
  <si>
    <t>Контрактные работы в рамках гранта, выполняемые юридическими лицами. Примеры включают: найм компании для распространения контента, перевода текстов и т. д. / Грант аясында заңды тұлғалар  келісімшарт бойынша орындайтын жұмыстар. Мысалы: аударма жасатуға, контент таратуға компания жалдау және т.б.</t>
  </si>
  <si>
    <t>Процент вовлечения связан с распределением персонала в разделе 'Персонал', за исключением случаев, когда применяется другая методология (в этом случае формулы должны быть перезаписаны для применения методологии субполучателя) / Жұмысқа араласу пайызы "Персонал" деген бөлімдегі қызметкерлердің таратылуына байланысты, тек басқа әдіснама қолданған кезде жарамайды (ондайда  субалушының әдіснамасын қолдану үшін формулаларды қайта жазу керек)</t>
  </si>
  <si>
    <t>Арендная плата за офис должна быть рассчитана используя процент вовлеченности команды проекта / Кеңсені жалға алу ақысын жоба командасының жұмысқа аралау пайызын пайдалана отырып есептеу керек</t>
  </si>
  <si>
    <t>В этой строке укажите вид налога, налоговую ставку и сумму / Бұл жолда салық түрін, салық мөлшерлемесі мен сомасын көрсетіңіз</t>
  </si>
  <si>
    <t>пожалуйста, укажите сумму в ЕВРО/ ЕВРОмен жазыңыз</t>
  </si>
  <si>
    <t>Приложение 2 /2-қосымша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</si>
</sst>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&quot;$&quot;#,##0_);\(&quot;$&quot;#,##0\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??_);_(@_)"/>
    <numFmt numFmtId="170" formatCode="#,##0.00_);\(#,##0.00\);&quot;- &quot;"/>
    <numFmt numFmtId="171" formatCode="General_)"/>
    <numFmt numFmtId="172" formatCode="&quot;$&quot;\ \ \ \ \ #,##0_);\(&quot;$&quot;\ \ \ \ #,##0\)"/>
    <numFmt numFmtId="173" formatCode="###0;\-###0"/>
    <numFmt numFmtId="174" formatCode="&quot;$&quot;#,##0"/>
    <numFmt numFmtId="175" formatCode="#,##0;\(#,##0\)"/>
    <numFmt numFmtId="176" formatCode="[$$-409]#,##0"/>
    <numFmt numFmtId="177" formatCode="0.00%;\-0.00%"/>
    <numFmt numFmtId="178" formatCode="_(&quot;$&quot;* #,##0.00_);_(&quot;$&quot;* \(#,##0.00\);_(&quot;$&quot;* &quot;-&quot;_);_(@_)"/>
    <numFmt numFmtId="179" formatCode="_-* #,##0\ _D_M_-;\-* #,##0\ _D_M_-;_-* &quot;-&quot;\ _D_M_-;_-@_-"/>
    <numFmt numFmtId="180" formatCode="_-* #,##0.00\ _D_M_-;\-* #,##0.00\ _D_M_-;_-* &quot;-&quot;??\ _D_M_-;_-@_-"/>
    <numFmt numFmtId="181" formatCode="_-* #,##0\ _z_³_-;\-* #,##0\ _z_³_-;_-* &quot;-&quot;\ _z_³_-;_-@_-"/>
    <numFmt numFmtId="182" formatCode="_-* #,##0.00\ _z_³_-;\-* #,##0.00\ _z_³_-;_-* &quot;-&quot;??\ _z_³_-;_-@_-"/>
    <numFmt numFmtId="183" formatCode="_-* #,##0.00\ [$€]_-;\-* #,##0.00\ [$€]_-;_-* &quot;-&quot;??\ [$€]_-;_-@_-"/>
    <numFmt numFmtId="184" formatCode="0.00_)"/>
    <numFmt numFmtId="185" formatCode="_ * #,##0_ ;_ * \-#,##0_ ;_ * &quot;-&quot;??_ ;_ @_ "/>
    <numFmt numFmtId="186" formatCode="mmmm\ d\,\ yyyy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_-&quot;$&quot;\ * #,##0_-;\-&quot;$&quot;\ * #,##0_-;_-&quot;$&quot;\ * &quot;-&quot;_-;_-@_-"/>
    <numFmt numFmtId="190" formatCode="_-&quot;$&quot;\ * #,##0.00_-;\-&quot;$&quot;\ * #,##0.00_-;_-&quot;$&quot;\ * &quot;-&quot;??_-;_-@_-"/>
    <numFmt numFmtId="191" formatCode="_-* #,##0\ &quot;z³&quot;_-;\-* #,##0\ &quot;z³&quot;_-;_-* &quot;-&quot;\ &quot;z³&quot;_-;_-@_-"/>
    <numFmt numFmtId="192" formatCode="_-* #,##0.00\ &quot;z³&quot;_-;\-* #,##0.00\ &quot;z³&quot;_-;_-* &quot;-&quot;??\ &quot;z³&quot;_-;_-@_-"/>
  </numFmts>
  <fonts count="63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abic Transparent"/>
      <charset val="178"/>
    </font>
    <font>
      <sz val="10"/>
      <name val="Helv"/>
      <charset val="204"/>
    </font>
    <font>
      <sz val="10"/>
      <name val="Helv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Verdana"/>
      <family val="2"/>
    </font>
    <font>
      <sz val="10"/>
      <name val="Arial CE"/>
      <charset val="238"/>
    </font>
    <font>
      <sz val="8"/>
      <color indexed="14"/>
      <name val="Arial"/>
      <family val="2"/>
    </font>
    <font>
      <sz val="8"/>
      <name val="Arial"/>
      <family val="2"/>
      <charset val="178"/>
    </font>
    <font>
      <u/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  <charset val="178"/>
    </font>
    <font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sz val="12"/>
      <color indexed="8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2"/>
      <color indexed="8"/>
      <name val="Arial monospaced for SAP"/>
      <family val="3"/>
    </font>
    <font>
      <i/>
      <sz val="12"/>
      <color indexed="8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9"/>
      <color indexed="8"/>
      <name val="Arial"/>
      <family val="2"/>
    </font>
    <font>
      <sz val="12"/>
      <color indexed="14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24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rgb="FF00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rgb="FF0070C0"/>
      <name val="Times New Roman"/>
      <family val="1"/>
    </font>
    <font>
      <sz val="12"/>
      <color indexed="15"/>
      <name val="Times New Roman"/>
      <family val="1"/>
    </font>
    <font>
      <sz val="10"/>
      <name val="Arial Cyr"/>
    </font>
    <font>
      <sz val="12"/>
      <color theme="4" tint="-0.249977111117893"/>
      <name val="Times New Roman"/>
      <family val="1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11"/>
      <color theme="4" tint="0.7999816888943144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u/>
      <sz val="11"/>
      <color rgb="FF000000"/>
      <name val="Times New Roman"/>
      <family val="1"/>
      <charset val="204"/>
    </font>
    <font>
      <b/>
      <i/>
      <u/>
      <sz val="11"/>
      <color rgb="FF000000"/>
      <name val="Times New Roman"/>
      <family val="1"/>
      <charset val="204"/>
    </font>
    <font>
      <sz val="11"/>
      <color indexed="15"/>
      <name val="Times New Roman"/>
      <family val="1"/>
      <charset val="204"/>
    </font>
    <font>
      <b/>
      <sz val="11"/>
      <color theme="4" tint="-0.249977111117893"/>
      <name val="Times New Roman"/>
      <family val="1"/>
    </font>
    <font>
      <sz val="11"/>
      <color theme="4" tint="-0.249977111117893"/>
      <name val="Times New Roman"/>
      <family val="1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Horizontal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">
    <xf numFmtId="0" fontId="0" fillId="0" borderId="0"/>
    <xf numFmtId="0" fontId="3" fillId="0" borderId="1" applyNumberFormat="0">
      <alignment horizontal="right"/>
    </xf>
    <xf numFmtId="0" fontId="3" fillId="0" borderId="1" applyNumberFormat="0">
      <alignment horizontal="right"/>
    </xf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6" fillId="0" borderId="0" applyProtection="0">
      <protection locked="0"/>
    </xf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8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15" borderId="0" applyNumberFormat="0" applyBorder="0" applyAlignment="0" applyProtection="0"/>
    <xf numFmtId="171" fontId="9" fillId="16" borderId="0" applyNumberFormat="0" applyFont="0" applyBorder="0" applyAlignment="0" applyProtection="0">
      <alignment vertical="center"/>
    </xf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ont="0" applyFill="0" applyBorder="0" applyAlignment="0" applyProtection="0">
      <alignment vertical="top"/>
    </xf>
    <xf numFmtId="167" fontId="11" fillId="0" borderId="2" applyBorder="0"/>
    <xf numFmtId="17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6" fillId="0" borderId="0">
      <protection locked="0"/>
    </xf>
    <xf numFmtId="166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>
      <alignment vertical="top"/>
    </xf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3">
      <alignment horizontal="justify" vertical="top" wrapText="1"/>
    </xf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4" fillId="0" borderId="4">
      <alignment vertical="center"/>
    </xf>
    <xf numFmtId="183" fontId="1" fillId="0" borderId="0" applyFont="0" applyFill="0" applyBorder="0" applyAlignment="0" applyProtection="0"/>
    <xf numFmtId="2" fontId="1" fillId="0" borderId="0" applyFont="0" applyFill="0" applyBorder="0" applyAlignment="0" applyProtection="0">
      <alignment vertical="top"/>
    </xf>
    <xf numFmtId="38" fontId="15" fillId="17" borderId="0" applyNumberFormat="0" applyBorder="0" applyAlignment="0" applyProtection="0"/>
    <xf numFmtId="176" fontId="16" fillId="0" borderId="0" applyNumberFormat="0" applyFill="0" applyBorder="0" applyAlignment="0" applyProtection="0">
      <alignment vertical="top"/>
      <protection locked="0"/>
    </xf>
    <xf numFmtId="10" fontId="15" fillId="18" borderId="5" applyNumberFormat="0" applyBorder="0" applyAlignment="0" applyProtection="0"/>
    <xf numFmtId="165" fontId="1" fillId="0" borderId="0" applyFont="0" applyFill="0" applyBorder="0" applyAlignment="0" applyProtection="0"/>
    <xf numFmtId="0" fontId="3" fillId="0" borderId="1" applyNumberFormat="0">
      <alignment horizontal="right"/>
    </xf>
    <xf numFmtId="37" fontId="17" fillId="0" borderId="0"/>
    <xf numFmtId="184" fontId="18" fillId="0" borderId="0"/>
    <xf numFmtId="0" fontId="5" fillId="0" borderId="0"/>
    <xf numFmtId="176" fontId="7" fillId="0" borderId="0"/>
    <xf numFmtId="185" fontId="19" fillId="0" borderId="0" applyAlignment="0">
      <alignment vertical="top" wrapText="1"/>
      <protection locked="0"/>
    </xf>
    <xf numFmtId="0" fontId="19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86" fontId="1" fillId="0" borderId="0"/>
    <xf numFmtId="176" fontId="1" fillId="0" borderId="0"/>
    <xf numFmtId="176" fontId="1" fillId="0" borderId="0"/>
    <xf numFmtId="186" fontId="1" fillId="0" borderId="0"/>
    <xf numFmtId="176" fontId="1" fillId="0" borderId="0"/>
    <xf numFmtId="176" fontId="19" fillId="0" borderId="0" applyAlignment="0">
      <alignment vertical="top" wrapText="1"/>
      <protection locked="0"/>
    </xf>
    <xf numFmtId="176" fontId="19" fillId="0" borderId="0" applyAlignment="0">
      <alignment vertical="top" wrapText="1"/>
      <protection locked="0"/>
    </xf>
    <xf numFmtId="176" fontId="19" fillId="0" borderId="0" applyAlignment="0">
      <alignment vertical="top" wrapText="1"/>
      <protection locked="0"/>
    </xf>
    <xf numFmtId="176" fontId="1" fillId="0" borderId="0"/>
    <xf numFmtId="176" fontId="7" fillId="0" borderId="0"/>
    <xf numFmtId="176" fontId="12" fillId="0" borderId="0"/>
    <xf numFmtId="176" fontId="19" fillId="0" borderId="0" applyAlignment="0">
      <alignment vertical="top" wrapText="1"/>
      <protection locked="0"/>
    </xf>
    <xf numFmtId="176" fontId="7" fillId="0" borderId="0"/>
    <xf numFmtId="0" fontId="37" fillId="0" borderId="0"/>
    <xf numFmtId="0" fontId="5" fillId="0" borderId="0"/>
    <xf numFmtId="0" fontId="13" fillId="0" borderId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9" fillId="19" borderId="1" applyNumberFormat="0" applyFont="0" applyAlignment="0" applyProtection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4" fontId="20" fillId="20" borderId="6" applyNumberFormat="0" applyProtection="0">
      <alignment vertical="center"/>
    </xf>
    <xf numFmtId="4" fontId="21" fillId="20" borderId="6" applyNumberFormat="0" applyProtection="0">
      <alignment vertical="center"/>
    </xf>
    <xf numFmtId="4" fontId="22" fillId="21" borderId="7">
      <alignment vertical="center"/>
    </xf>
    <xf numFmtId="4" fontId="23" fillId="21" borderId="7">
      <alignment vertical="center"/>
    </xf>
    <xf numFmtId="4" fontId="22" fillId="22" borderId="7">
      <alignment vertical="center"/>
    </xf>
    <xf numFmtId="4" fontId="23" fillId="22" borderId="7">
      <alignment vertical="center"/>
    </xf>
    <xf numFmtId="4" fontId="24" fillId="20" borderId="6" applyNumberFormat="0" applyProtection="0">
      <alignment horizontal="left" vertical="center" indent="1"/>
    </xf>
    <xf numFmtId="4" fontId="24" fillId="23" borderId="0" applyNumberFormat="0" applyProtection="0">
      <alignment horizontal="left" vertical="center" indent="1"/>
    </xf>
    <xf numFmtId="4" fontId="24" fillId="22" borderId="6" applyNumberFormat="0" applyProtection="0">
      <alignment horizontal="right" vertical="center"/>
    </xf>
    <xf numFmtId="4" fontId="24" fillId="24" borderId="6" applyNumberFormat="0" applyProtection="0">
      <alignment horizontal="right" vertical="center"/>
    </xf>
    <xf numFmtId="4" fontId="24" fillId="25" borderId="6" applyNumberFormat="0" applyProtection="0">
      <alignment horizontal="right" vertical="center"/>
    </xf>
    <xf numFmtId="4" fontId="24" fillId="26" borderId="6" applyNumberFormat="0" applyProtection="0">
      <alignment horizontal="right" vertical="center"/>
    </xf>
    <xf numFmtId="4" fontId="24" fillId="27" borderId="6" applyNumberFormat="0" applyProtection="0">
      <alignment horizontal="right" vertical="center"/>
    </xf>
    <xf numFmtId="4" fontId="24" fillId="28" borderId="6" applyNumberFormat="0" applyProtection="0">
      <alignment horizontal="right" vertical="center"/>
    </xf>
    <xf numFmtId="4" fontId="24" fillId="29" borderId="6" applyNumberFormat="0" applyProtection="0">
      <alignment horizontal="right" vertical="center"/>
    </xf>
    <xf numFmtId="4" fontId="24" fillId="30" borderId="6" applyNumberFormat="0" applyProtection="0">
      <alignment horizontal="right" vertical="center"/>
    </xf>
    <xf numFmtId="4" fontId="24" fillId="21" borderId="6" applyNumberFormat="0" applyProtection="0">
      <alignment horizontal="right" vertical="center"/>
    </xf>
    <xf numFmtId="4" fontId="20" fillId="31" borderId="8" applyNumberFormat="0" applyProtection="0">
      <alignment horizontal="left" vertical="center" indent="1"/>
    </xf>
    <xf numFmtId="4" fontId="20" fillId="32" borderId="0" applyNumberFormat="0" applyProtection="0">
      <alignment horizontal="left" vertical="center" indent="1"/>
    </xf>
    <xf numFmtId="4" fontId="20" fillId="23" borderId="0" applyNumberFormat="0" applyProtection="0">
      <alignment horizontal="left" vertical="center" indent="1"/>
    </xf>
    <xf numFmtId="4" fontId="24" fillId="32" borderId="6" applyNumberFormat="0" applyProtection="0">
      <alignment horizontal="right" vertical="center"/>
    </xf>
    <xf numFmtId="4" fontId="25" fillId="33" borderId="7">
      <alignment horizontal="left" vertical="center" indent="1"/>
    </xf>
    <xf numFmtId="4" fontId="26" fillId="32" borderId="0" applyNumberFormat="0" applyProtection="0">
      <alignment horizontal="left" vertical="center" wrapText="1" indent="1"/>
    </xf>
    <xf numFmtId="4" fontId="26" fillId="23" borderId="0" applyNumberFormat="0" applyProtection="0">
      <alignment horizontal="left" vertical="center" indent="1"/>
    </xf>
    <xf numFmtId="4" fontId="27" fillId="34" borderId="6" applyNumberFormat="0" applyProtection="0">
      <alignment vertical="center"/>
    </xf>
    <xf numFmtId="4" fontId="28" fillId="34" borderId="6" applyNumberFormat="0" applyProtection="0">
      <alignment vertical="center"/>
    </xf>
    <xf numFmtId="4" fontId="29" fillId="21" borderId="7">
      <alignment vertical="center"/>
    </xf>
    <xf numFmtId="4" fontId="30" fillId="21" borderId="7">
      <alignment vertical="center"/>
    </xf>
    <xf numFmtId="4" fontId="29" fillId="22" borderId="7">
      <alignment vertical="center"/>
    </xf>
    <xf numFmtId="4" fontId="30" fillId="22" borderId="7">
      <alignment vertical="center"/>
    </xf>
    <xf numFmtId="4" fontId="20" fillId="32" borderId="9" applyNumberFormat="0" applyProtection="0">
      <alignment horizontal="left" vertical="center" indent="1"/>
    </xf>
    <xf numFmtId="4" fontId="24" fillId="34" borderId="6" applyNumberFormat="0" applyProtection="0">
      <alignment horizontal="right" vertical="center"/>
    </xf>
    <xf numFmtId="4" fontId="28" fillId="34" borderId="6" applyNumberFormat="0" applyProtection="0">
      <alignment horizontal="right" vertical="center"/>
    </xf>
    <xf numFmtId="4" fontId="20" fillId="32" borderId="6" applyNumberFormat="0" applyProtection="0">
      <alignment horizontal="left" vertical="center" indent="1"/>
    </xf>
    <xf numFmtId="4" fontId="31" fillId="33" borderId="7">
      <alignment vertical="center"/>
    </xf>
    <xf numFmtId="4" fontId="32" fillId="33" borderId="7">
      <alignment vertical="center"/>
    </xf>
    <xf numFmtId="4" fontId="22" fillId="21" borderId="7">
      <alignment vertical="center"/>
    </xf>
    <xf numFmtId="4" fontId="22" fillId="22" borderId="7">
      <alignment vertical="center"/>
    </xf>
    <xf numFmtId="4" fontId="23" fillId="22" borderId="7">
      <alignment vertical="center"/>
    </xf>
    <xf numFmtId="4" fontId="33" fillId="35" borderId="9" applyNumberFormat="0" applyProtection="0">
      <alignment horizontal="left" vertical="center" indent="1"/>
    </xf>
    <xf numFmtId="4" fontId="34" fillId="34" borderId="6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1" fillId="0" borderId="0"/>
    <xf numFmtId="176" fontId="5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76" fontId="1" fillId="0" borderId="10" applyNumberFormat="0" applyAlignment="0"/>
    <xf numFmtId="176" fontId="1" fillId="0" borderId="11" applyNumberFormat="0" applyAlignment="0"/>
    <xf numFmtId="176" fontId="1" fillId="0" borderId="12" applyNumberFormat="0" applyAlignment="0">
      <alignment horizontal="center"/>
    </xf>
    <xf numFmtId="176" fontId="2" fillId="36" borderId="0" applyBorder="0">
      <alignment horizontal="center"/>
    </xf>
    <xf numFmtId="176" fontId="1" fillId="20" borderId="0" applyBorder="0"/>
    <xf numFmtId="176" fontId="1" fillId="0" borderId="0" applyBorder="0"/>
    <xf numFmtId="174" fontId="2" fillId="26" borderId="0" applyBorder="0"/>
    <xf numFmtId="176" fontId="1" fillId="37" borderId="0" applyBorder="0"/>
    <xf numFmtId="176" fontId="1" fillId="38" borderId="0" applyBorder="0"/>
    <xf numFmtId="176" fontId="1" fillId="37" borderId="0" applyBorder="0">
      <alignment wrapText="1"/>
    </xf>
    <xf numFmtId="174" fontId="2" fillId="38" borderId="0" applyBorder="0"/>
    <xf numFmtId="174" fontId="2" fillId="24" borderId="0" applyBorder="0"/>
    <xf numFmtId="174" fontId="1" fillId="37" borderId="0" applyBorder="0"/>
    <xf numFmtId="176" fontId="1" fillId="39" borderId="0" applyBorder="0"/>
    <xf numFmtId="174" fontId="1" fillId="27" borderId="0" applyBorder="0"/>
    <xf numFmtId="176" fontId="1" fillId="40" borderId="0" applyBorder="0"/>
    <xf numFmtId="176" fontId="36" fillId="41" borderId="0" applyBorder="0"/>
    <xf numFmtId="176" fontId="2" fillId="24" borderId="0" applyNumberFormat="0" applyBorder="0" applyAlignment="0"/>
    <xf numFmtId="176" fontId="2" fillId="24" borderId="0" applyNumberFormat="0" applyBorder="0" applyAlignment="0"/>
    <xf numFmtId="176" fontId="2" fillId="38" borderId="0" applyNumberFormat="0" applyBorder="0" applyAlignment="0"/>
    <xf numFmtId="176" fontId="2" fillId="37" borderId="0" applyNumberFormat="0" applyBorder="0" applyAlignment="0"/>
    <xf numFmtId="176" fontId="2" fillId="42" borderId="0" applyNumberFormat="0" applyBorder="0" applyAlignment="0"/>
    <xf numFmtId="176" fontId="2" fillId="43" borderId="0" applyNumberFormat="0" applyBorder="0" applyAlignment="0"/>
    <xf numFmtId="176" fontId="2" fillId="36" borderId="0" applyNumberFormat="0" applyBorder="0" applyAlignment="0"/>
    <xf numFmtId="1" fontId="2" fillId="28" borderId="5" applyNumberFormat="0" applyAlignment="0">
      <alignment horizontal="center"/>
    </xf>
    <xf numFmtId="1" fontId="2" fillId="32" borderId="5" applyNumberFormat="0" applyAlignment="0">
      <alignment horizontal="left"/>
    </xf>
    <xf numFmtId="176" fontId="2" fillId="32" borderId="5" applyNumberFormat="0" applyAlignment="0"/>
    <xf numFmtId="9" fontId="1" fillId="0" borderId="0" applyFont="0" applyFill="0" applyBorder="0" applyAlignment="0" applyProtection="0"/>
    <xf numFmtId="0" fontId="47" fillId="0" borderId="0"/>
  </cellStyleXfs>
  <cellXfs count="106">
    <xf numFmtId="0" fontId="0" fillId="0" borderId="0" xfId="0"/>
    <xf numFmtId="0" fontId="39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2" fillId="0" borderId="0" xfId="0" applyFont="1"/>
    <xf numFmtId="167" fontId="0" fillId="0" borderId="0" xfId="0" applyNumberFormat="1"/>
    <xf numFmtId="167" fontId="40" fillId="0" borderId="5" xfId="0" applyNumberFormat="1" applyFont="1" applyBorder="1" applyAlignment="1">
      <alignment horizontal="center" vertical="center" wrapText="1"/>
    </xf>
    <xf numFmtId="167" fontId="26" fillId="0" borderId="11" xfId="0" applyNumberFormat="1" applyFont="1" applyBorder="1" applyAlignment="1">
      <alignment horizontal="center" vertical="center"/>
    </xf>
    <xf numFmtId="167" fontId="41" fillId="0" borderId="10" xfId="0" applyNumberFormat="1" applyFont="1" applyBorder="1" applyAlignment="1">
      <alignment horizontal="center" vertical="center"/>
    </xf>
    <xf numFmtId="0" fontId="43" fillId="0" borderId="0" xfId="80" applyFont="1" applyAlignment="1" applyProtection="1">
      <alignment vertical="center" wrapText="1"/>
      <protection locked="0"/>
    </xf>
    <xf numFmtId="0" fontId="43" fillId="0" borderId="0" xfId="80" applyFont="1" applyAlignment="1" applyProtection="1">
      <alignment horizontal="center" vertical="center" wrapText="1"/>
      <protection locked="0"/>
    </xf>
    <xf numFmtId="164" fontId="43" fillId="0" borderId="0" xfId="80" applyNumberFormat="1" applyFont="1" applyAlignment="1" applyProtection="1">
      <alignment vertical="center"/>
      <protection locked="0"/>
    </xf>
    <xf numFmtId="0" fontId="43" fillId="0" borderId="0" xfId="80" applyFont="1" applyAlignment="1" applyProtection="1">
      <alignment vertical="center"/>
      <protection locked="0"/>
    </xf>
    <xf numFmtId="0" fontId="44" fillId="0" borderId="0" xfId="80" applyFont="1" applyAlignment="1" applyProtection="1">
      <alignment vertical="center"/>
      <protection locked="0"/>
    </xf>
    <xf numFmtId="0" fontId="42" fillId="0" borderId="0" xfId="80" applyFont="1" applyAlignment="1" applyProtection="1">
      <alignment vertical="center"/>
      <protection locked="0"/>
    </xf>
    <xf numFmtId="0" fontId="45" fillId="0" borderId="0" xfId="80" applyFont="1" applyAlignment="1" applyProtection="1">
      <alignment vertical="center"/>
      <protection locked="0"/>
    </xf>
    <xf numFmtId="0" fontId="46" fillId="0" borderId="0" xfId="80" applyFont="1" applyAlignment="1" applyProtection="1">
      <alignment vertical="center"/>
      <protection locked="0"/>
    </xf>
    <xf numFmtId="0" fontId="48" fillId="0" borderId="0" xfId="80" applyFont="1" applyAlignment="1" applyProtection="1">
      <alignment vertical="center" wrapText="1"/>
      <protection locked="0"/>
    </xf>
    <xf numFmtId="0" fontId="51" fillId="0" borderId="0" xfId="80" applyFont="1" applyAlignment="1" applyProtection="1">
      <alignment horizontal="center" vertical="center" wrapText="1"/>
      <protection locked="0"/>
    </xf>
    <xf numFmtId="0" fontId="51" fillId="0" borderId="0" xfId="80" applyFont="1" applyAlignment="1" applyProtection="1">
      <alignment vertical="center" wrapText="1"/>
      <protection locked="0"/>
    </xf>
    <xf numFmtId="164" fontId="51" fillId="0" borderId="0" xfId="80" applyNumberFormat="1" applyFont="1" applyAlignment="1" applyProtection="1">
      <alignment vertical="center"/>
      <protection locked="0"/>
    </xf>
    <xf numFmtId="0" fontId="51" fillId="0" borderId="0" xfId="80" applyFont="1" applyAlignment="1" applyProtection="1">
      <alignment vertical="center"/>
      <protection locked="0"/>
    </xf>
    <xf numFmtId="0" fontId="53" fillId="0" borderId="0" xfId="80" applyFont="1" applyAlignment="1" applyProtection="1">
      <alignment horizontal="center" vertical="center" wrapText="1"/>
      <protection locked="0"/>
    </xf>
    <xf numFmtId="0" fontId="53" fillId="0" borderId="0" xfId="80" applyFont="1" applyAlignment="1" applyProtection="1">
      <alignment vertical="center" wrapText="1"/>
      <protection locked="0"/>
    </xf>
    <xf numFmtId="0" fontId="53" fillId="48" borderId="15" xfId="80" applyFont="1" applyFill="1" applyBorder="1" applyAlignment="1" applyProtection="1">
      <alignment horizontal="center" vertical="center" wrapText="1"/>
      <protection locked="0"/>
    </xf>
    <xf numFmtId="0" fontId="53" fillId="48" borderId="16" xfId="80" applyFont="1" applyFill="1" applyBorder="1" applyAlignment="1" applyProtection="1">
      <alignment horizontal="center" vertical="center" wrapText="1"/>
      <protection locked="0"/>
    </xf>
    <xf numFmtId="164" fontId="53" fillId="48" borderId="16" xfId="80" applyNumberFormat="1" applyFont="1" applyFill="1" applyBorder="1" applyAlignment="1" applyProtection="1">
      <alignment horizontal="center" vertical="center"/>
      <protection locked="0"/>
    </xf>
    <xf numFmtId="164" fontId="53" fillId="48" borderId="17" xfId="80" applyNumberFormat="1" applyFont="1" applyFill="1" applyBorder="1" applyAlignment="1" applyProtection="1">
      <alignment horizontal="center" vertical="center"/>
      <protection locked="0"/>
    </xf>
    <xf numFmtId="0" fontId="53" fillId="48" borderId="10" xfId="80" applyFont="1" applyFill="1" applyBorder="1" applyAlignment="1" applyProtection="1">
      <alignment horizontal="center" vertical="center" wrapText="1"/>
      <protection locked="0"/>
    </xf>
    <xf numFmtId="0" fontId="53" fillId="0" borderId="13" xfId="80" applyFont="1" applyBorder="1" applyAlignment="1" applyProtection="1">
      <alignment horizontal="center" vertical="center" wrapText="1"/>
      <protection locked="0"/>
    </xf>
    <xf numFmtId="9" fontId="53" fillId="0" borderId="0" xfId="186" applyFont="1" applyFill="1" applyAlignment="1" applyProtection="1">
      <alignment vertical="center" wrapText="1"/>
      <protection locked="0"/>
    </xf>
    <xf numFmtId="164" fontId="54" fillId="0" borderId="0" xfId="80" applyNumberFormat="1" applyFont="1" applyAlignment="1" applyProtection="1">
      <alignment horizontal="center" vertical="center"/>
      <protection locked="0"/>
    </xf>
    <xf numFmtId="164" fontId="51" fillId="0" borderId="14" xfId="80" applyNumberFormat="1" applyFont="1" applyBorder="1" applyAlignment="1" applyProtection="1">
      <alignment vertical="center"/>
      <protection locked="0"/>
    </xf>
    <xf numFmtId="0" fontId="53" fillId="0" borderId="11" xfId="80" applyFont="1" applyBorder="1" applyAlignment="1" applyProtection="1">
      <alignment vertical="center"/>
      <protection locked="0"/>
    </xf>
    <xf numFmtId="9" fontId="51" fillId="0" borderId="0" xfId="186" applyFont="1" applyFill="1" applyAlignment="1" applyProtection="1">
      <alignment horizontal="center" vertical="center" wrapText="1"/>
      <protection locked="0"/>
    </xf>
    <xf numFmtId="164" fontId="51" fillId="0" borderId="0" xfId="55" applyNumberFormat="1" applyFont="1" applyFill="1" applyAlignment="1" applyProtection="1">
      <alignment vertical="center"/>
      <protection locked="0"/>
    </xf>
    <xf numFmtId="0" fontId="56" fillId="0" borderId="11" xfId="80" applyFont="1" applyBorder="1" applyAlignment="1" applyProtection="1">
      <alignment vertical="center" wrapText="1"/>
      <protection locked="0"/>
    </xf>
    <xf numFmtId="0" fontId="51" fillId="46" borderId="13" xfId="80" applyFont="1" applyFill="1" applyBorder="1" applyAlignment="1" applyProtection="1">
      <alignment horizontal="center" vertical="center" wrapText="1"/>
      <protection locked="0"/>
    </xf>
    <xf numFmtId="0" fontId="51" fillId="46" borderId="0" xfId="80" applyFont="1" applyFill="1" applyAlignment="1" applyProtection="1">
      <alignment horizontal="center" vertical="center" wrapText="1"/>
      <protection locked="0"/>
    </xf>
    <xf numFmtId="9" fontId="51" fillId="46" borderId="0" xfId="186" applyFont="1" applyFill="1" applyAlignment="1" applyProtection="1">
      <alignment horizontal="center" vertical="center" wrapText="1"/>
      <protection locked="0"/>
    </xf>
    <xf numFmtId="164" fontId="51" fillId="46" borderId="0" xfId="55" applyNumberFormat="1" applyFont="1" applyFill="1" applyAlignment="1" applyProtection="1">
      <alignment vertical="center"/>
      <protection locked="0"/>
    </xf>
    <xf numFmtId="164" fontId="51" fillId="0" borderId="14" xfId="80" applyNumberFormat="1" applyFont="1" applyBorder="1" applyAlignment="1" applyProtection="1">
      <alignment horizontal="right" vertical="center"/>
      <protection locked="0"/>
    </xf>
    <xf numFmtId="0" fontId="56" fillId="47" borderId="11" xfId="80" applyFont="1" applyFill="1" applyBorder="1" applyAlignment="1" applyProtection="1">
      <alignment vertical="center" wrapText="1"/>
      <protection locked="0"/>
    </xf>
    <xf numFmtId="0" fontId="51" fillId="0" borderId="13" xfId="80" applyFont="1" applyBorder="1" applyAlignment="1" applyProtection="1">
      <alignment horizontal="center" vertical="center" wrapText="1"/>
      <protection locked="0"/>
    </xf>
    <xf numFmtId="0" fontId="51" fillId="0" borderId="13" xfId="97" applyFont="1" applyBorder="1" applyAlignment="1" applyProtection="1">
      <alignment vertical="center" wrapText="1"/>
      <protection locked="0"/>
    </xf>
    <xf numFmtId="0" fontId="51" fillId="0" borderId="11" xfId="80" applyFont="1" applyBorder="1" applyAlignment="1" applyProtection="1">
      <alignment vertical="center"/>
      <protection locked="0"/>
    </xf>
    <xf numFmtId="0" fontId="53" fillId="0" borderId="13" xfId="97" applyFont="1" applyBorder="1" applyAlignment="1" applyProtection="1">
      <alignment vertical="center" wrapText="1"/>
      <protection locked="0"/>
    </xf>
    <xf numFmtId="0" fontId="55" fillId="0" borderId="13" xfId="97" applyFont="1" applyBorder="1" applyAlignment="1" applyProtection="1">
      <alignment vertical="center" wrapText="1"/>
      <protection locked="0"/>
    </xf>
    <xf numFmtId="164" fontId="53" fillId="0" borderId="0" xfId="80" applyNumberFormat="1" applyFont="1" applyAlignment="1" applyProtection="1">
      <alignment vertical="center"/>
      <protection locked="0"/>
    </xf>
    <xf numFmtId="0" fontId="51" fillId="46" borderId="13" xfId="97" applyFont="1" applyFill="1" applyBorder="1" applyAlignment="1" applyProtection="1">
      <alignment horizontal="left" vertical="center" wrapText="1"/>
      <protection locked="0"/>
    </xf>
    <xf numFmtId="164" fontId="53" fillId="0" borderId="14" xfId="80" applyNumberFormat="1" applyFont="1" applyBorder="1" applyAlignment="1" applyProtection="1">
      <alignment vertical="center"/>
      <protection locked="0"/>
    </xf>
    <xf numFmtId="0" fontId="54" fillId="0" borderId="13" xfId="97" applyFont="1" applyBorder="1" applyAlignment="1" applyProtection="1">
      <alignment vertical="center" wrapText="1"/>
      <protection locked="0"/>
    </xf>
    <xf numFmtId="0" fontId="53" fillId="0" borderId="15" xfId="80" applyFont="1" applyBorder="1" applyAlignment="1" applyProtection="1">
      <alignment horizontal="center" vertical="center" wrapText="1"/>
      <protection locked="0"/>
    </xf>
    <xf numFmtId="0" fontId="53" fillId="0" borderId="16" xfId="80" applyFont="1" applyBorder="1" applyAlignment="1" applyProtection="1">
      <alignment horizontal="center" vertical="center" wrapText="1"/>
      <protection locked="0"/>
    </xf>
    <xf numFmtId="0" fontId="53" fillId="0" borderId="16" xfId="80" applyFont="1" applyBorder="1" applyAlignment="1" applyProtection="1">
      <alignment vertical="center" wrapText="1"/>
      <protection locked="0"/>
    </xf>
    <xf numFmtId="164" fontId="53" fillId="0" borderId="16" xfId="80" applyNumberFormat="1" applyFont="1" applyBorder="1" applyAlignment="1" applyProtection="1">
      <alignment vertical="center"/>
      <protection locked="0"/>
    </xf>
    <xf numFmtId="164" fontId="53" fillId="0" borderId="17" xfId="80" applyNumberFormat="1" applyFont="1" applyBorder="1" applyAlignment="1" applyProtection="1">
      <alignment vertical="center"/>
      <protection locked="0"/>
    </xf>
    <xf numFmtId="0" fontId="60" fillId="0" borderId="10" xfId="80" applyFont="1" applyBorder="1" applyAlignment="1" applyProtection="1">
      <alignment vertical="center"/>
      <protection locked="0"/>
    </xf>
    <xf numFmtId="0" fontId="61" fillId="0" borderId="0" xfId="80" applyFont="1" applyAlignment="1" applyProtection="1">
      <alignment vertical="center" wrapText="1"/>
      <protection locked="0"/>
    </xf>
    <xf numFmtId="0" fontId="61" fillId="0" borderId="0" xfId="80" applyFont="1" applyAlignment="1" applyProtection="1">
      <alignment horizontal="center" vertical="center" wrapText="1"/>
      <protection locked="0"/>
    </xf>
    <xf numFmtId="0" fontId="62" fillId="0" borderId="0" xfId="80" applyFont="1" applyAlignment="1" applyProtection="1">
      <alignment vertical="center" wrapText="1"/>
      <protection locked="0"/>
    </xf>
    <xf numFmtId="0" fontId="61" fillId="0" borderId="0" xfId="80" applyFont="1" applyAlignment="1" applyProtection="1">
      <alignment horizontal="left" vertical="center" wrapText="1"/>
      <protection locked="0"/>
    </xf>
    <xf numFmtId="164" fontId="51" fillId="46" borderId="14" xfId="80" applyNumberFormat="1" applyFont="1" applyFill="1" applyBorder="1" applyAlignment="1" applyProtection="1">
      <alignment horizontal="right" vertical="center"/>
      <protection locked="0"/>
    </xf>
    <xf numFmtId="0" fontId="53" fillId="48" borderId="12" xfId="80" applyFont="1" applyFill="1" applyBorder="1" applyAlignment="1" applyProtection="1">
      <alignment horizontal="center" vertical="center" wrapText="1"/>
      <protection locked="0"/>
    </xf>
    <xf numFmtId="0" fontId="53" fillId="48" borderId="5" xfId="80" applyFont="1" applyFill="1" applyBorder="1" applyAlignment="1" applyProtection="1">
      <alignment horizontal="center" vertical="center" wrapText="1"/>
      <protection locked="0"/>
    </xf>
    <xf numFmtId="164" fontId="53" fillId="48" borderId="5" xfId="80" applyNumberFormat="1" applyFont="1" applyFill="1" applyBorder="1" applyAlignment="1" applyProtection="1">
      <alignment horizontal="center" vertical="center" wrapText="1"/>
      <protection locked="0"/>
    </xf>
    <xf numFmtId="0" fontId="57" fillId="49" borderId="13" xfId="97" applyFont="1" applyFill="1" applyBorder="1" applyAlignment="1" applyProtection="1">
      <alignment horizontal="right" vertical="center" wrapText="1"/>
      <protection locked="0"/>
    </xf>
    <xf numFmtId="0" fontId="51" fillId="49" borderId="13" xfId="80" applyFont="1" applyFill="1" applyBorder="1" applyAlignment="1" applyProtection="1">
      <alignment horizontal="center" vertical="center" wrapText="1"/>
      <protection locked="0"/>
    </xf>
    <xf numFmtId="0" fontId="51" fillId="49" borderId="0" xfId="80" applyFont="1" applyFill="1" applyAlignment="1" applyProtection="1">
      <alignment horizontal="center" vertical="center" wrapText="1"/>
      <protection locked="0"/>
    </xf>
    <xf numFmtId="9" fontId="51" fillId="49" borderId="0" xfId="186" applyFont="1" applyFill="1" applyAlignment="1" applyProtection="1">
      <alignment horizontal="center" vertical="center" wrapText="1"/>
      <protection locked="0"/>
    </xf>
    <xf numFmtId="164" fontId="51" fillId="49" borderId="0" xfId="55" applyNumberFormat="1" applyFont="1" applyFill="1" applyAlignment="1" applyProtection="1">
      <alignment vertical="center"/>
      <protection locked="0"/>
    </xf>
    <xf numFmtId="164" fontId="51" fillId="49" borderId="14" xfId="80" applyNumberFormat="1" applyFont="1" applyFill="1" applyBorder="1" applyAlignment="1" applyProtection="1">
      <alignment vertical="center"/>
      <protection locked="0"/>
    </xf>
    <xf numFmtId="0" fontId="53" fillId="49" borderId="13" xfId="80" applyFont="1" applyFill="1" applyBorder="1" applyAlignment="1" applyProtection="1">
      <alignment horizontal="center" vertical="center" wrapText="1"/>
      <protection locked="0"/>
    </xf>
    <xf numFmtId="164" fontId="53" fillId="49" borderId="14" xfId="80" applyNumberFormat="1" applyFont="1" applyFill="1" applyBorder="1" applyAlignment="1" applyProtection="1">
      <alignment horizontal="right" vertical="center"/>
      <protection locked="0"/>
    </xf>
    <xf numFmtId="164" fontId="51" fillId="49" borderId="14" xfId="80" applyNumberFormat="1" applyFont="1" applyFill="1" applyBorder="1" applyAlignment="1">
      <alignment vertical="center"/>
    </xf>
    <xf numFmtId="0" fontId="51" fillId="49" borderId="15" xfId="80" applyFont="1" applyFill="1" applyBorder="1" applyAlignment="1" applyProtection="1">
      <alignment horizontal="center" vertical="center" wrapText="1"/>
      <protection locked="0"/>
    </xf>
    <xf numFmtId="0" fontId="51" fillId="49" borderId="16" xfId="80" applyFont="1" applyFill="1" applyBorder="1" applyAlignment="1" applyProtection="1">
      <alignment horizontal="center" vertical="center" wrapText="1"/>
      <protection locked="0"/>
    </xf>
    <xf numFmtId="0" fontId="51" fillId="49" borderId="16" xfId="80" applyFont="1" applyFill="1" applyBorder="1" applyAlignment="1" applyProtection="1">
      <alignment vertical="center" wrapText="1"/>
      <protection locked="0"/>
    </xf>
    <xf numFmtId="164" fontId="53" fillId="49" borderId="16" xfId="80" applyNumberFormat="1" applyFont="1" applyFill="1" applyBorder="1" applyAlignment="1" applyProtection="1">
      <alignment vertical="center"/>
      <protection locked="0"/>
    </xf>
    <xf numFmtId="164" fontId="53" fillId="49" borderId="17" xfId="80" applyNumberFormat="1" applyFont="1" applyFill="1" applyBorder="1" applyAlignment="1" applyProtection="1">
      <alignment vertical="center"/>
      <protection locked="0"/>
    </xf>
    <xf numFmtId="0" fontId="52" fillId="0" borderId="0" xfId="0" applyFont="1" applyAlignment="1" applyProtection="1">
      <alignment vertical="center" wrapText="1"/>
      <protection locked="0"/>
    </xf>
    <xf numFmtId="0" fontId="50" fillId="0" borderId="0" xfId="80" applyFont="1" applyAlignment="1" applyProtection="1">
      <alignment vertical="center" wrapText="1"/>
      <protection locked="0"/>
    </xf>
    <xf numFmtId="0" fontId="53" fillId="0" borderId="13" xfId="80" applyFont="1" applyBorder="1" applyAlignment="1" applyProtection="1">
      <alignment vertical="center" wrapText="1"/>
      <protection locked="0"/>
    </xf>
    <xf numFmtId="0" fontId="55" fillId="0" borderId="13" xfId="80" applyFont="1" applyBorder="1" applyAlignment="1" applyProtection="1">
      <alignment vertical="center" wrapText="1"/>
      <protection locked="0"/>
    </xf>
    <xf numFmtId="0" fontId="53" fillId="0" borderId="13" xfId="97" applyFont="1" applyBorder="1" applyAlignment="1" applyProtection="1">
      <alignment horizontal="left" vertical="center" wrapText="1"/>
      <protection locked="0"/>
    </xf>
    <xf numFmtId="0" fontId="57" fillId="49" borderId="13" xfId="80" applyFont="1" applyFill="1" applyBorder="1" applyAlignment="1" applyProtection="1">
      <alignment horizontal="right" vertical="center" wrapText="1"/>
      <protection locked="0"/>
    </xf>
    <xf numFmtId="0" fontId="53" fillId="0" borderId="13" xfId="80" applyFont="1" applyBorder="1" applyAlignment="1" applyProtection="1">
      <alignment horizontal="left" vertical="center" wrapText="1"/>
      <protection locked="0"/>
    </xf>
    <xf numFmtId="0" fontId="54" fillId="0" borderId="13" xfId="80" applyFont="1" applyBorder="1" applyAlignment="1" applyProtection="1">
      <alignment horizontal="left" vertical="center" wrapText="1"/>
      <protection locked="0"/>
    </xf>
    <xf numFmtId="0" fontId="53" fillId="0" borderId="15" xfId="80" applyFont="1" applyBorder="1" applyAlignment="1" applyProtection="1">
      <alignment vertical="center" wrapText="1"/>
      <protection locked="0"/>
    </xf>
    <xf numFmtId="174" fontId="53" fillId="49" borderId="15" xfId="44" applyNumberFormat="1" applyFont="1" applyFill="1" applyBorder="1" applyAlignment="1" applyProtection="1">
      <alignment horizontal="right" vertical="center" wrapText="1"/>
      <protection locked="0"/>
    </xf>
    <xf numFmtId="0" fontId="51" fillId="50" borderId="13" xfId="0" applyFont="1" applyFill="1" applyBorder="1" applyAlignment="1" applyProtection="1">
      <alignment horizontal="center" vertical="center" wrapText="1"/>
      <protection locked="0"/>
    </xf>
    <xf numFmtId="0" fontId="49" fillId="0" borderId="0" xfId="80" applyFont="1" applyAlignment="1" applyProtection="1">
      <alignment horizontal="center" vertical="center" wrapText="1"/>
      <protection locked="0"/>
    </xf>
    <xf numFmtId="0" fontId="58" fillId="0" borderId="13" xfId="80" applyFont="1" applyBorder="1" applyAlignment="1" applyProtection="1">
      <alignment horizontal="center" vertical="center" wrapText="1"/>
      <protection locked="0"/>
    </xf>
    <xf numFmtId="0" fontId="58" fillId="0" borderId="0" xfId="80" applyFont="1" applyBorder="1" applyAlignment="1" applyProtection="1">
      <alignment horizontal="center" vertical="center" wrapText="1"/>
      <protection locked="0"/>
    </xf>
    <xf numFmtId="0" fontId="58" fillId="0" borderId="14" xfId="80" applyFont="1" applyBorder="1" applyAlignment="1" applyProtection="1">
      <alignment horizontal="center" vertical="center" wrapText="1"/>
      <protection locked="0"/>
    </xf>
  </cellXfs>
  <cellStyles count="188">
    <cellStyle name="_Ali Al Salem_05 26 05_Budg_JBM" xfId="1" xr:uid="{00000000-0005-0000-0000-000000000000}"/>
    <cellStyle name="_Ali Al Salem_05 27 05" xfId="2" xr:uid="{00000000-0005-0000-0000-000001000000}"/>
    <cellStyle name="_Copy of SI Budget - Pakistan 041306" xfId="3" xr:uid="{00000000-0005-0000-0000-000002000000}"/>
    <cellStyle name="_SIP IQC LOE SRL 1 Mar 06 Mod v5" xfId="4" xr:uid="{00000000-0005-0000-0000-000003000000}"/>
    <cellStyle name="_SIP IQC LOE SRL 26 Feb 06 Mod v3" xfId="5" xr:uid="{00000000-0005-0000-0000-000004000000}"/>
    <cellStyle name="_Social Impact Staffing" xfId="6" xr:uid="{00000000-0005-0000-0000-000005000000}"/>
    <cellStyle name="_Staffing to subcontractors- Mod v3" xfId="7" xr:uid="{00000000-0005-0000-0000-000006000000}"/>
    <cellStyle name="2decimal" xfId="8" xr:uid="{00000000-0005-0000-0000-000007000000}"/>
    <cellStyle name="40% - Accent4 2" xfId="9" xr:uid="{00000000-0005-0000-0000-000008000000}"/>
    <cellStyle name="40% - Accent5 2" xfId="10" xr:uid="{00000000-0005-0000-0000-000009000000}"/>
    <cellStyle name="Accent1 - 20%" xfId="11" xr:uid="{00000000-0005-0000-0000-00000A000000}"/>
    <cellStyle name="Accent1 - 40%" xfId="12" xr:uid="{00000000-0005-0000-0000-00000B000000}"/>
    <cellStyle name="Accent1 - 60%" xfId="13" xr:uid="{00000000-0005-0000-0000-00000C000000}"/>
    <cellStyle name="Accent2 - 20%" xfId="14" xr:uid="{00000000-0005-0000-0000-00000D000000}"/>
    <cellStyle name="Accent2 - 40%" xfId="15" xr:uid="{00000000-0005-0000-0000-00000E000000}"/>
    <cellStyle name="Accent2 - 60%" xfId="16" xr:uid="{00000000-0005-0000-0000-00000F000000}"/>
    <cellStyle name="Accent3 - 20%" xfId="17" xr:uid="{00000000-0005-0000-0000-000010000000}"/>
    <cellStyle name="Accent3 - 40%" xfId="18" xr:uid="{00000000-0005-0000-0000-000011000000}"/>
    <cellStyle name="Accent3 - 60%" xfId="19" xr:uid="{00000000-0005-0000-0000-000012000000}"/>
    <cellStyle name="Accent4 - 20%" xfId="20" xr:uid="{00000000-0005-0000-0000-000013000000}"/>
    <cellStyle name="Accent4 - 40%" xfId="21" xr:uid="{00000000-0005-0000-0000-000014000000}"/>
    <cellStyle name="Accent4 - 60%" xfId="22" xr:uid="{00000000-0005-0000-0000-000015000000}"/>
    <cellStyle name="Accent5 - 20%" xfId="23" xr:uid="{00000000-0005-0000-0000-000016000000}"/>
    <cellStyle name="Accent5 - 40%" xfId="24" xr:uid="{00000000-0005-0000-0000-000017000000}"/>
    <cellStyle name="Accent5 - 60%" xfId="25" xr:uid="{00000000-0005-0000-0000-000018000000}"/>
    <cellStyle name="Accent6 - 20%" xfId="26" xr:uid="{00000000-0005-0000-0000-000019000000}"/>
    <cellStyle name="Accent6 - 40%" xfId="27" xr:uid="{00000000-0005-0000-0000-00001A000000}"/>
    <cellStyle name="Accent6 - 60%" xfId="28" xr:uid="{00000000-0005-0000-0000-00001B000000}"/>
    <cellStyle name="Actual" xfId="29" xr:uid="{00000000-0005-0000-0000-00001C000000}"/>
    <cellStyle name="Comma  - Style1" xfId="30" xr:uid="{00000000-0005-0000-0000-00001D000000}"/>
    <cellStyle name="Comma  - Style2" xfId="31" xr:uid="{00000000-0005-0000-0000-00001E000000}"/>
    <cellStyle name="Comma  - Style3" xfId="32" xr:uid="{00000000-0005-0000-0000-00001F000000}"/>
    <cellStyle name="Comma  - Style4" xfId="33" xr:uid="{00000000-0005-0000-0000-000020000000}"/>
    <cellStyle name="Comma  - Style5" xfId="34" xr:uid="{00000000-0005-0000-0000-000021000000}"/>
    <cellStyle name="Comma  - Style6" xfId="35" xr:uid="{00000000-0005-0000-0000-000022000000}"/>
    <cellStyle name="Comma  - Style7" xfId="36" xr:uid="{00000000-0005-0000-0000-000023000000}"/>
    <cellStyle name="Comma  - Style8" xfId="37" xr:uid="{00000000-0005-0000-0000-000024000000}"/>
    <cellStyle name="Comma 2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omma0" xfId="45" xr:uid="{00000000-0005-0000-0000-00002C000000}"/>
    <cellStyle name="Currency [0]b" xfId="46" xr:uid="{00000000-0005-0000-0000-00002E000000}"/>
    <cellStyle name="Currency 2" xfId="47" xr:uid="{00000000-0005-0000-0000-00002F000000}"/>
    <cellStyle name="Currency 3" xfId="48" xr:uid="{00000000-0005-0000-0000-000030000000}"/>
    <cellStyle name="Currency 3 2" xfId="49" xr:uid="{00000000-0005-0000-0000-000031000000}"/>
    <cellStyle name="Currency 4" xfId="50" xr:uid="{00000000-0005-0000-0000-000032000000}"/>
    <cellStyle name="Currency 5" xfId="51" xr:uid="{00000000-0005-0000-0000-000033000000}"/>
    <cellStyle name="Currency 6" xfId="52" xr:uid="{00000000-0005-0000-0000-000034000000}"/>
    <cellStyle name="Currency 7" xfId="53" xr:uid="{00000000-0005-0000-0000-000035000000}"/>
    <cellStyle name="Currency 8" xfId="54" xr:uid="{00000000-0005-0000-0000-000036000000}"/>
    <cellStyle name="Currency 9" xfId="55" xr:uid="{00000000-0005-0000-0000-000037000000}"/>
    <cellStyle name="currency(2)" xfId="56" xr:uid="{00000000-0005-0000-0000-000038000000}"/>
    <cellStyle name="Currency0" xfId="57" xr:uid="{00000000-0005-0000-0000-000039000000}"/>
    <cellStyle name="Date" xfId="58" xr:uid="{00000000-0005-0000-0000-00003A000000}"/>
    <cellStyle name="Dezimal [0]_Software Project Status" xfId="59" xr:uid="{00000000-0005-0000-0000-00003B000000}"/>
    <cellStyle name="Dezimal_Software Project Status" xfId="60" xr:uid="{00000000-0005-0000-0000-00003C000000}"/>
    <cellStyle name="Double" xfId="61" xr:uid="{00000000-0005-0000-0000-00003D000000}"/>
    <cellStyle name="Dziesiêtny [0]_laroux" xfId="62" xr:uid="{00000000-0005-0000-0000-00003E000000}"/>
    <cellStyle name="Dziesiêtny_laroux" xfId="63" xr:uid="{00000000-0005-0000-0000-00003F000000}"/>
    <cellStyle name="enior 2" xfId="64" xr:uid="{00000000-0005-0000-0000-000040000000}"/>
    <cellStyle name="Euro" xfId="65" xr:uid="{00000000-0005-0000-0000-000041000000}"/>
    <cellStyle name="Fixed" xfId="66" xr:uid="{00000000-0005-0000-0000-000042000000}"/>
    <cellStyle name="Grey" xfId="67" xr:uid="{00000000-0005-0000-0000-000043000000}"/>
    <cellStyle name="Hyperlink 2" xfId="68" xr:uid="{00000000-0005-0000-0000-000044000000}"/>
    <cellStyle name="Input [yellow]" xfId="69" xr:uid="{00000000-0005-0000-0000-0000450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70" xr:uid="{00000000-0005-0000-0000-000046000000}"/>
    <cellStyle name="MS_Arabic" xfId="71" xr:uid="{00000000-0005-0000-0000-000047000000}"/>
    <cellStyle name="no dec" xfId="72" xr:uid="{00000000-0005-0000-0000-000048000000}"/>
    <cellStyle name="Normal - Style1" xfId="73" xr:uid="{00000000-0005-0000-0000-00004A000000}"/>
    <cellStyle name="Normal 1" xfId="74" xr:uid="{00000000-0005-0000-0000-00004B000000}"/>
    <cellStyle name="Normal 10" xfId="75" xr:uid="{00000000-0005-0000-0000-00004C000000}"/>
    <cellStyle name="Normal 11" xfId="76" xr:uid="{00000000-0005-0000-0000-00004D000000}"/>
    <cellStyle name="Normal 12" xfId="77" xr:uid="{00000000-0005-0000-0000-00004E000000}"/>
    <cellStyle name="Normal 13" xfId="78" xr:uid="{00000000-0005-0000-0000-00004F000000}"/>
    <cellStyle name="Normal 14" xfId="79" xr:uid="{00000000-0005-0000-0000-000050000000}"/>
    <cellStyle name="Normal 15" xfId="80" xr:uid="{00000000-0005-0000-0000-000051000000}"/>
    <cellStyle name="Normal 16" xfId="81" xr:uid="{00000000-0005-0000-0000-000052000000}"/>
    <cellStyle name="Normal 2" xfId="82" xr:uid="{00000000-0005-0000-0000-000053000000}"/>
    <cellStyle name="Normal 2 2" xfId="83" xr:uid="{00000000-0005-0000-0000-000054000000}"/>
    <cellStyle name="Normal 2 2 2" xfId="84" xr:uid="{00000000-0005-0000-0000-000055000000}"/>
    <cellStyle name="Normal 2 2 3" xfId="85" xr:uid="{00000000-0005-0000-0000-000056000000}"/>
    <cellStyle name="Normal 2 3" xfId="86" xr:uid="{00000000-0005-0000-0000-000057000000}"/>
    <cellStyle name="Normal 2 4" xfId="87" xr:uid="{00000000-0005-0000-0000-000058000000}"/>
    <cellStyle name="Normal 2 5" xfId="88" xr:uid="{00000000-0005-0000-0000-000059000000}"/>
    <cellStyle name="Normal 3" xfId="89" xr:uid="{00000000-0005-0000-0000-00005A000000}"/>
    <cellStyle name="Normal 4" xfId="90" xr:uid="{00000000-0005-0000-0000-00005B000000}"/>
    <cellStyle name="Normal 5" xfId="91" xr:uid="{00000000-0005-0000-0000-00005C000000}"/>
    <cellStyle name="Normal 6" xfId="92" xr:uid="{00000000-0005-0000-0000-00005D000000}"/>
    <cellStyle name="Normal 7" xfId="93" xr:uid="{00000000-0005-0000-0000-00005E000000}"/>
    <cellStyle name="Normal 8" xfId="94" xr:uid="{00000000-0005-0000-0000-00005F000000}"/>
    <cellStyle name="Normal 8 2" xfId="95" xr:uid="{00000000-0005-0000-0000-000060000000}"/>
    <cellStyle name="Normal 9" xfId="96" xr:uid="{00000000-0005-0000-0000-000061000000}"/>
    <cellStyle name="Normal_Sheet1" xfId="97" xr:uid="{00000000-0005-0000-0000-000062000000}"/>
    <cellStyle name="normální_laroux" xfId="98" xr:uid="{00000000-0005-0000-0000-000063000000}"/>
    <cellStyle name="Normalny_laroux" xfId="99" xr:uid="{00000000-0005-0000-0000-000064000000}"/>
    <cellStyle name="ParaBirimi [0]_konteyner cazayir ingiltere" xfId="100" xr:uid="{00000000-0005-0000-0000-000065000000}"/>
    <cellStyle name="ParaBirimi_konteyner cazayir ingiltere" xfId="101" xr:uid="{00000000-0005-0000-0000-000066000000}"/>
    <cellStyle name="Percent [2]" xfId="102" xr:uid="{00000000-0005-0000-0000-000068000000}"/>
    <cellStyle name="Percent 2" xfId="103" xr:uid="{00000000-0005-0000-0000-000069000000}"/>
    <cellStyle name="Percent 2 2" xfId="104" xr:uid="{00000000-0005-0000-0000-00006A000000}"/>
    <cellStyle name="Percent 3" xfId="105" xr:uid="{00000000-0005-0000-0000-00006B000000}"/>
    <cellStyle name="Percent 4" xfId="106" xr:uid="{00000000-0005-0000-0000-00006C000000}"/>
    <cellStyle name="Planned" xfId="107" xr:uid="{00000000-0005-0000-0000-00006D000000}"/>
    <cellStyle name="PSChar" xfId="108" xr:uid="{00000000-0005-0000-0000-00006E000000}"/>
    <cellStyle name="SAPBEXaggData" xfId="109" xr:uid="{00000000-0005-0000-0000-00006F000000}"/>
    <cellStyle name="SAPBEXaggDataEmph" xfId="110" xr:uid="{00000000-0005-0000-0000-000070000000}"/>
    <cellStyle name="SAPBEXaggExc1" xfId="111" xr:uid="{00000000-0005-0000-0000-000071000000}"/>
    <cellStyle name="SAPBEXaggExc1Emph" xfId="112" xr:uid="{00000000-0005-0000-0000-000072000000}"/>
    <cellStyle name="SAPBEXaggExc2" xfId="113" xr:uid="{00000000-0005-0000-0000-000073000000}"/>
    <cellStyle name="SAPBEXaggExc2Emph" xfId="114" xr:uid="{00000000-0005-0000-0000-000074000000}"/>
    <cellStyle name="SAPBEXaggItem" xfId="115" xr:uid="{00000000-0005-0000-0000-000075000000}"/>
    <cellStyle name="SAPBEXchaText" xfId="116" xr:uid="{00000000-0005-0000-0000-000076000000}"/>
    <cellStyle name="SAPBEXexcBad7" xfId="117" xr:uid="{00000000-0005-0000-0000-000077000000}"/>
    <cellStyle name="SAPBEXexcBad8" xfId="118" xr:uid="{00000000-0005-0000-0000-000078000000}"/>
    <cellStyle name="SAPBEXexcBad9" xfId="119" xr:uid="{00000000-0005-0000-0000-000079000000}"/>
    <cellStyle name="SAPBEXexcCritical4" xfId="120" xr:uid="{00000000-0005-0000-0000-00007A000000}"/>
    <cellStyle name="SAPBEXexcCritical5" xfId="121" xr:uid="{00000000-0005-0000-0000-00007B000000}"/>
    <cellStyle name="SAPBEXexcCritical6" xfId="122" xr:uid="{00000000-0005-0000-0000-00007C000000}"/>
    <cellStyle name="SAPBEXexcGood1" xfId="123" xr:uid="{00000000-0005-0000-0000-00007D000000}"/>
    <cellStyle name="SAPBEXexcGood2" xfId="124" xr:uid="{00000000-0005-0000-0000-00007E000000}"/>
    <cellStyle name="SAPBEXexcGood3" xfId="125" xr:uid="{00000000-0005-0000-0000-00007F000000}"/>
    <cellStyle name="SAPBEXfilterDrill" xfId="126" xr:uid="{00000000-0005-0000-0000-000080000000}"/>
    <cellStyle name="SAPBEXfilterItem" xfId="127" xr:uid="{00000000-0005-0000-0000-000081000000}"/>
    <cellStyle name="SAPBEXfilterText" xfId="128" xr:uid="{00000000-0005-0000-0000-000082000000}"/>
    <cellStyle name="SAPBEXformats" xfId="129" xr:uid="{00000000-0005-0000-0000-000083000000}"/>
    <cellStyle name="SAPBEXheaderData" xfId="130" xr:uid="{00000000-0005-0000-0000-000084000000}"/>
    <cellStyle name="SAPBEXheaderItem" xfId="131" xr:uid="{00000000-0005-0000-0000-000085000000}"/>
    <cellStyle name="SAPBEXheaderText" xfId="132" xr:uid="{00000000-0005-0000-0000-000086000000}"/>
    <cellStyle name="SAPBEXresData" xfId="133" xr:uid="{00000000-0005-0000-0000-000087000000}"/>
    <cellStyle name="SAPBEXresDataEmph" xfId="134" xr:uid="{00000000-0005-0000-0000-000088000000}"/>
    <cellStyle name="SAPBEXresExc1" xfId="135" xr:uid="{00000000-0005-0000-0000-000089000000}"/>
    <cellStyle name="SAPBEXresExc1Emph" xfId="136" xr:uid="{00000000-0005-0000-0000-00008A000000}"/>
    <cellStyle name="SAPBEXresExc2" xfId="137" xr:uid="{00000000-0005-0000-0000-00008B000000}"/>
    <cellStyle name="SAPBEXresExc2Emph" xfId="138" xr:uid="{00000000-0005-0000-0000-00008C000000}"/>
    <cellStyle name="SAPBEXresItem" xfId="139" xr:uid="{00000000-0005-0000-0000-00008D000000}"/>
    <cellStyle name="SAPBEXstdData" xfId="140" xr:uid="{00000000-0005-0000-0000-00008E000000}"/>
    <cellStyle name="SAPBEXstdDataEmph" xfId="141" xr:uid="{00000000-0005-0000-0000-00008F000000}"/>
    <cellStyle name="SAPBEXstdItem" xfId="142" xr:uid="{00000000-0005-0000-0000-000090000000}"/>
    <cellStyle name="SAPBEXsubData" xfId="143" xr:uid="{00000000-0005-0000-0000-000091000000}"/>
    <cellStyle name="SAPBEXsubDataEmph" xfId="144" xr:uid="{00000000-0005-0000-0000-000092000000}"/>
    <cellStyle name="SAPBEXsubExc1" xfId="145" xr:uid="{00000000-0005-0000-0000-000093000000}"/>
    <cellStyle name="SAPBEXsubExc2" xfId="146" xr:uid="{00000000-0005-0000-0000-000094000000}"/>
    <cellStyle name="SAPBEXsubExc2Emph" xfId="147" xr:uid="{00000000-0005-0000-0000-000095000000}"/>
    <cellStyle name="SAPBEXtitle" xfId="148" xr:uid="{00000000-0005-0000-0000-000096000000}"/>
    <cellStyle name="SAPBEXundefined" xfId="149" xr:uid="{00000000-0005-0000-0000-000097000000}"/>
    <cellStyle name="Sheet Title" xfId="150" xr:uid="{00000000-0005-0000-0000-000098000000}"/>
    <cellStyle name="Standard_IR-Cast in Situ" xfId="151" xr:uid="{00000000-0005-0000-0000-000099000000}"/>
    <cellStyle name="Style 1" xfId="152" xr:uid="{00000000-0005-0000-0000-00009A000000}"/>
    <cellStyle name="Virgül [0]_konteyner cazayir ingiltere" xfId="153" xr:uid="{00000000-0005-0000-0000-00009B000000}"/>
    <cellStyle name="Virgül_konteyner cazayir ingiltere" xfId="154" xr:uid="{00000000-0005-0000-0000-00009C000000}"/>
    <cellStyle name="Währung [0]_Software Project Status" xfId="155" xr:uid="{00000000-0005-0000-0000-00009D000000}"/>
    <cellStyle name="Währung_Software Project Status" xfId="156" xr:uid="{00000000-0005-0000-0000-00009E000000}"/>
    <cellStyle name="Walutowy [0]_laroux" xfId="157" xr:uid="{00000000-0005-0000-0000-00009F000000}"/>
    <cellStyle name="Walutowy_laroux" xfId="158" xr:uid="{00000000-0005-0000-0000-0000A0000000}"/>
    <cellStyle name="XBodyBottom" xfId="159" xr:uid="{00000000-0005-0000-0000-0000A1000000}"/>
    <cellStyle name="XBodyCenter" xfId="160" xr:uid="{00000000-0005-0000-0000-0000A2000000}"/>
    <cellStyle name="XBodyTop" xfId="161" xr:uid="{00000000-0005-0000-0000-0000A3000000}"/>
    <cellStyle name="XPivot1" xfId="162" xr:uid="{00000000-0005-0000-0000-0000A4000000}"/>
    <cellStyle name="XPivot10" xfId="163" xr:uid="{00000000-0005-0000-0000-0000A5000000}"/>
    <cellStyle name="XPivot11" xfId="164" xr:uid="{00000000-0005-0000-0000-0000A6000000}"/>
    <cellStyle name="XPivot12" xfId="165" xr:uid="{00000000-0005-0000-0000-0000A7000000}"/>
    <cellStyle name="XPivot13" xfId="166" xr:uid="{00000000-0005-0000-0000-0000A8000000}"/>
    <cellStyle name="XPivot14" xfId="167" xr:uid="{00000000-0005-0000-0000-0000A9000000}"/>
    <cellStyle name="XPivot15" xfId="168" xr:uid="{00000000-0005-0000-0000-0000AA000000}"/>
    <cellStyle name="XPivot2" xfId="169" xr:uid="{00000000-0005-0000-0000-0000AB000000}"/>
    <cellStyle name="XPivot3" xfId="170" xr:uid="{00000000-0005-0000-0000-0000AC000000}"/>
    <cellStyle name="XPivot4" xfId="171" xr:uid="{00000000-0005-0000-0000-0000AD000000}"/>
    <cellStyle name="XPivot5" xfId="172" xr:uid="{00000000-0005-0000-0000-0000AE000000}"/>
    <cellStyle name="XPivot6" xfId="173" xr:uid="{00000000-0005-0000-0000-0000AF000000}"/>
    <cellStyle name="XPivot7" xfId="174" xr:uid="{00000000-0005-0000-0000-0000B0000000}"/>
    <cellStyle name="XPivot9" xfId="175" xr:uid="{00000000-0005-0000-0000-0000B1000000}"/>
    <cellStyle name="XSubtotalLine0" xfId="176" xr:uid="{00000000-0005-0000-0000-0000B2000000}"/>
    <cellStyle name="XSubTotalLine1" xfId="177" xr:uid="{00000000-0005-0000-0000-0000B3000000}"/>
    <cellStyle name="XSubTotalLine2" xfId="178" xr:uid="{00000000-0005-0000-0000-0000B4000000}"/>
    <cellStyle name="XSubTotalLine3" xfId="179" xr:uid="{00000000-0005-0000-0000-0000B5000000}"/>
    <cellStyle name="XSubTotalLine4" xfId="180" xr:uid="{00000000-0005-0000-0000-0000B6000000}"/>
    <cellStyle name="XSubTotalLine5" xfId="181" xr:uid="{00000000-0005-0000-0000-0000B7000000}"/>
    <cellStyle name="XSubTotalLine6" xfId="182" xr:uid="{00000000-0005-0000-0000-0000B8000000}"/>
    <cellStyle name="XTitlesHidden" xfId="183" xr:uid="{00000000-0005-0000-0000-0000B9000000}"/>
    <cellStyle name="XTitlesUnhidden" xfId="184" xr:uid="{00000000-0005-0000-0000-0000BA000000}"/>
    <cellStyle name="XTotals" xfId="185" xr:uid="{00000000-0005-0000-0000-0000BB000000}"/>
    <cellStyle name="Обычный" xfId="0" builtinId="0"/>
    <cellStyle name="Обычный 2 2 2 2" xfId="187" xr:uid="{0CB97B79-81C3-420B-9251-4C2AF42A0460}"/>
    <cellStyle name="Процентный" xfId="186" builtinId="5"/>
  </cellStyles>
  <dxfs count="0"/>
  <tableStyles count="1" defaultTableStyle="TableStyleMedium9" defaultPivotStyle="PivotStyleLight16">
    <tableStyle name="Invisible" pivot="0" table="0" count="0" xr9:uid="{28DDBFBD-B7D1-48EB-8EEC-DEAF76C5920F}"/>
  </tableStyles>
  <colors>
    <mruColors>
      <color rgb="FF0000FF"/>
      <color rgb="FF0080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zoomScaleNormal="100" workbookViewId="0">
      <selection activeCell="F20" sqref="F20"/>
    </sheetView>
  </sheetViews>
  <sheetFormatPr defaultColWidth="8.77734375" defaultRowHeight="13.2"/>
  <cols>
    <col min="1" max="1" width="2.33203125" customWidth="1"/>
    <col min="3" max="5" width="14.44140625" customWidth="1"/>
    <col min="6" max="6" width="39.109375" customWidth="1"/>
    <col min="8" max="8" width="15.44140625" customWidth="1"/>
    <col min="9" max="9" width="25.44140625" customWidth="1"/>
    <col min="10" max="11" width="15.44140625" customWidth="1"/>
    <col min="12" max="12" width="34.44140625" customWidth="1"/>
    <col min="13" max="13" width="21" style="16" customWidth="1"/>
  </cols>
  <sheetData>
    <row r="1" spans="1:11">
      <c r="A1" s="1" t="str">
        <f>'Detailed Budget'!A1</f>
        <v>Приложение 2 /2-қосымша</v>
      </c>
    </row>
    <row r="2" spans="1:11">
      <c r="A2" s="1" t="s">
        <v>0</v>
      </c>
    </row>
    <row r="3" spans="1:11">
      <c r="A3" s="1" t="e">
        <f>'Detailed Budget'!#REF!</f>
        <v>#REF!</v>
      </c>
    </row>
    <row r="5" spans="1:11">
      <c r="B5" s="15" t="s">
        <v>1</v>
      </c>
    </row>
    <row r="7" spans="1:11" ht="26.4">
      <c r="B7" s="5" t="s">
        <v>2</v>
      </c>
      <c r="C7" s="6" t="s">
        <v>3</v>
      </c>
      <c r="D7" s="7" t="s">
        <v>4</v>
      </c>
      <c r="E7" s="6" t="s">
        <v>5</v>
      </c>
      <c r="F7" s="8" t="s">
        <v>6</v>
      </c>
    </row>
    <row r="8" spans="1:11">
      <c r="B8" s="3">
        <v>1</v>
      </c>
      <c r="C8" s="9" t="s">
        <v>7</v>
      </c>
      <c r="D8" s="2" t="s">
        <v>8</v>
      </c>
      <c r="E8" s="9">
        <v>1</v>
      </c>
      <c r="F8" s="10"/>
    </row>
    <row r="9" spans="1:11">
      <c r="B9" s="3">
        <v>2</v>
      </c>
      <c r="C9" s="9"/>
      <c r="D9" s="2"/>
      <c r="E9" s="9"/>
      <c r="F9" s="10"/>
    </row>
    <row r="10" spans="1:11">
      <c r="B10" s="3">
        <v>3</v>
      </c>
      <c r="C10" s="9"/>
      <c r="D10" s="2"/>
      <c r="E10" s="9"/>
      <c r="F10" s="10"/>
    </row>
    <row r="11" spans="1:11">
      <c r="B11" s="3">
        <v>4</v>
      </c>
      <c r="C11" s="9"/>
      <c r="D11" s="2"/>
      <c r="E11" s="9"/>
      <c r="F11" s="10"/>
    </row>
    <row r="12" spans="1:11">
      <c r="B12" s="11">
        <v>5</v>
      </c>
      <c r="C12" s="12"/>
      <c r="D12" s="4"/>
      <c r="E12" s="13"/>
      <c r="F12" s="14"/>
    </row>
    <row r="13" spans="1:11">
      <c r="G13" s="15" t="s">
        <v>9</v>
      </c>
    </row>
    <row r="15" spans="1:11" ht="26.4">
      <c r="G15" s="5" t="s">
        <v>10</v>
      </c>
      <c r="H15" s="6" t="s">
        <v>11</v>
      </c>
      <c r="I15" s="7" t="s">
        <v>12</v>
      </c>
      <c r="J15" s="6" t="s">
        <v>13</v>
      </c>
      <c r="K15" s="8" t="s">
        <v>14</v>
      </c>
    </row>
    <row r="16" spans="1:11">
      <c r="G16" s="3">
        <v>1</v>
      </c>
      <c r="H16" s="9"/>
      <c r="I16" s="2"/>
      <c r="J16" s="9"/>
      <c r="K16" s="10"/>
    </row>
    <row r="17" spans="7:13">
      <c r="G17" s="3">
        <v>2</v>
      </c>
      <c r="H17" s="9"/>
      <c r="I17" s="2"/>
      <c r="J17" s="9"/>
      <c r="K17" s="10"/>
    </row>
    <row r="18" spans="7:13">
      <c r="G18" s="3">
        <v>3</v>
      </c>
      <c r="H18" s="9"/>
      <c r="I18" s="2"/>
      <c r="J18" s="9"/>
      <c r="K18" s="10"/>
    </row>
    <row r="19" spans="7:13">
      <c r="G19" s="3">
        <v>4</v>
      </c>
      <c r="H19" s="9"/>
      <c r="I19" s="2"/>
      <c r="J19" s="9"/>
      <c r="K19" s="10"/>
    </row>
    <row r="20" spans="7:13">
      <c r="G20" s="11">
        <v>5</v>
      </c>
      <c r="H20" s="13"/>
      <c r="I20" s="4"/>
      <c r="J20" s="13"/>
      <c r="K20" s="14"/>
    </row>
    <row r="21" spans="7:13">
      <c r="L21" s="15" t="s">
        <v>15</v>
      </c>
    </row>
    <row r="23" spans="7:13" ht="26.4">
      <c r="L23" s="5" t="s">
        <v>16</v>
      </c>
      <c r="M23" s="17" t="s">
        <v>17</v>
      </c>
    </row>
    <row r="24" spans="7:13">
      <c r="L24" s="3" t="s">
        <v>18</v>
      </c>
      <c r="M24" s="18"/>
    </row>
    <row r="25" spans="7:13">
      <c r="L25" s="3" t="s">
        <v>19</v>
      </c>
      <c r="M25" s="18"/>
    </row>
    <row r="26" spans="7:13">
      <c r="L26" s="3">
        <v>3</v>
      </c>
      <c r="M26" s="18"/>
    </row>
    <row r="27" spans="7:13">
      <c r="L27" s="3">
        <v>4</v>
      </c>
      <c r="M27" s="18"/>
    </row>
    <row r="28" spans="7:13">
      <c r="L28" s="11">
        <v>5</v>
      </c>
      <c r="M28" s="19"/>
    </row>
  </sheetData>
  <pageMargins left="0.7" right="0.7" top="0.75" bottom="0.75" header="0.3" footer="0.3"/>
  <pageSetup scale="53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H62"/>
  <sheetViews>
    <sheetView tabSelected="1" zoomScaleNormal="100" zoomScaleSheetLayoutView="70" workbookViewId="0">
      <selection activeCell="A6" sqref="A6"/>
    </sheetView>
  </sheetViews>
  <sheetFormatPr defaultColWidth="29.33203125" defaultRowHeight="15.6" outlineLevelCol="1"/>
  <cols>
    <col min="1" max="1" width="39.44140625" style="20" customWidth="1"/>
    <col min="2" max="2" width="10.109375" style="21" customWidth="1" outlineLevel="1"/>
    <col min="3" max="3" width="8.77734375" style="21" customWidth="1" outlineLevel="1"/>
    <col min="4" max="4" width="11.109375" style="20" customWidth="1" outlineLevel="1"/>
    <col min="5" max="5" width="14.21875" style="22" customWidth="1" outlineLevel="1"/>
    <col min="6" max="6" width="15.77734375" style="22" customWidth="1"/>
    <col min="7" max="7" width="60.109375" style="23" customWidth="1"/>
    <col min="8" max="8" width="78.44140625" style="28" customWidth="1"/>
    <col min="9" max="16384" width="29.33203125" style="23"/>
  </cols>
  <sheetData>
    <row r="1" spans="1:8">
      <c r="A1" s="91" t="s">
        <v>96</v>
      </c>
    </row>
    <row r="2" spans="1:8" ht="28.8" customHeight="1">
      <c r="A2" s="91" t="s">
        <v>22</v>
      </c>
      <c r="B2" s="102" t="s">
        <v>95</v>
      </c>
      <c r="C2" s="102"/>
      <c r="D2" s="102"/>
      <c r="E2" s="102"/>
      <c r="F2" s="102"/>
    </row>
    <row r="4" spans="1:8">
      <c r="A4" s="92" t="s">
        <v>23</v>
      </c>
      <c r="B4" s="29"/>
      <c r="C4" s="29"/>
      <c r="D4" s="30"/>
      <c r="E4" s="31"/>
      <c r="F4" s="31"/>
      <c r="G4" s="32"/>
      <c r="H4" s="69"/>
    </row>
    <row r="5" spans="1:8" ht="18.45" customHeight="1">
      <c r="A5" s="92" t="s">
        <v>24</v>
      </c>
      <c r="B5" s="29"/>
      <c r="C5" s="29"/>
      <c r="D5" s="30"/>
      <c r="E5" s="31"/>
      <c r="F5" s="31"/>
      <c r="G5" s="32"/>
      <c r="H5" s="69"/>
    </row>
    <row r="6" spans="1:8" ht="40.799999999999997" customHeight="1">
      <c r="A6" s="92" t="s">
        <v>25</v>
      </c>
      <c r="B6" s="29"/>
      <c r="C6" s="29"/>
      <c r="D6" s="30"/>
      <c r="E6" s="31"/>
      <c r="F6" s="31"/>
      <c r="G6" s="32"/>
      <c r="H6" s="69"/>
    </row>
    <row r="7" spans="1:8">
      <c r="B7" s="29"/>
      <c r="C7" s="29"/>
      <c r="D7" s="30"/>
      <c r="E7" s="31"/>
      <c r="F7" s="31"/>
      <c r="G7" s="32"/>
      <c r="H7" s="69"/>
    </row>
    <row r="8" spans="1:8" ht="27.6">
      <c r="A8" s="30"/>
      <c r="B8" s="33"/>
      <c r="C8" s="33"/>
      <c r="D8" s="34"/>
      <c r="E8" s="31"/>
      <c r="F8" s="31"/>
      <c r="G8" s="32"/>
      <c r="H8" s="69" t="s">
        <v>79</v>
      </c>
    </row>
    <row r="9" spans="1:8" s="24" customFormat="1" ht="64.5" customHeight="1">
      <c r="A9" s="74" t="s">
        <v>26</v>
      </c>
      <c r="B9" s="75" t="s">
        <v>27</v>
      </c>
      <c r="C9" s="75" t="s">
        <v>28</v>
      </c>
      <c r="D9" s="75" t="s">
        <v>81</v>
      </c>
      <c r="E9" s="76" t="s">
        <v>83</v>
      </c>
      <c r="F9" s="76" t="s">
        <v>29</v>
      </c>
      <c r="G9" s="74" t="s">
        <v>30</v>
      </c>
      <c r="H9" s="70" t="s">
        <v>80</v>
      </c>
    </row>
    <row r="10" spans="1:8" s="24" customFormat="1" ht="35.25" customHeight="1">
      <c r="A10" s="39"/>
      <c r="B10" s="35"/>
      <c r="C10" s="36"/>
      <c r="D10" s="36"/>
      <c r="E10" s="37"/>
      <c r="F10" s="38"/>
      <c r="G10" s="39" t="s">
        <v>31</v>
      </c>
      <c r="H10" s="71"/>
    </row>
    <row r="11" spans="1:8" s="25" customFormat="1">
      <c r="A11" s="93" t="s">
        <v>32</v>
      </c>
      <c r="B11" s="40"/>
      <c r="C11" s="33"/>
      <c r="D11" s="41"/>
      <c r="E11" s="42"/>
      <c r="F11" s="43"/>
      <c r="G11" s="44"/>
      <c r="H11" s="71"/>
    </row>
    <row r="12" spans="1:8" s="25" customFormat="1" ht="82.8">
      <c r="A12" s="94" t="s">
        <v>33</v>
      </c>
      <c r="B12" s="40"/>
      <c r="C12" s="33"/>
      <c r="D12" s="45"/>
      <c r="E12" s="46"/>
      <c r="F12" s="43"/>
      <c r="G12" s="47"/>
      <c r="H12" s="69" t="s">
        <v>82</v>
      </c>
    </row>
    <row r="13" spans="1:8" ht="27.6">
      <c r="A13" s="60" t="s">
        <v>34</v>
      </c>
      <c r="B13" s="48" t="s">
        <v>53</v>
      </c>
      <c r="C13" s="49"/>
      <c r="D13" s="50">
        <v>0</v>
      </c>
      <c r="E13" s="51"/>
      <c r="F13" s="73">
        <f>C13*D13*E13</f>
        <v>0</v>
      </c>
      <c r="G13" s="53"/>
      <c r="H13" s="71" t="s">
        <v>84</v>
      </c>
    </row>
    <row r="14" spans="1:8" ht="27.6">
      <c r="A14" s="60" t="s">
        <v>20</v>
      </c>
      <c r="B14" s="48" t="s">
        <v>53</v>
      </c>
      <c r="C14" s="49"/>
      <c r="D14" s="50">
        <v>0</v>
      </c>
      <c r="E14" s="51"/>
      <c r="F14" s="73">
        <f t="shared" ref="F14:F17" si="0">C14*D14*E14</f>
        <v>0</v>
      </c>
      <c r="G14" s="53"/>
      <c r="H14" s="71" t="s">
        <v>84</v>
      </c>
    </row>
    <row r="15" spans="1:8" ht="27.6">
      <c r="A15" s="60" t="s">
        <v>35</v>
      </c>
      <c r="B15" s="48" t="s">
        <v>53</v>
      </c>
      <c r="C15" s="49"/>
      <c r="D15" s="50">
        <v>0</v>
      </c>
      <c r="E15" s="51"/>
      <c r="F15" s="73">
        <f t="shared" si="0"/>
        <v>0</v>
      </c>
      <c r="G15" s="53"/>
      <c r="H15" s="71" t="s">
        <v>84</v>
      </c>
    </row>
    <row r="16" spans="1:8" ht="27.6">
      <c r="A16" s="60" t="s">
        <v>37</v>
      </c>
      <c r="B16" s="48" t="s">
        <v>53</v>
      </c>
      <c r="C16" s="49"/>
      <c r="D16" s="50">
        <v>0</v>
      </c>
      <c r="E16" s="51">
        <v>0</v>
      </c>
      <c r="F16" s="73">
        <f t="shared" si="0"/>
        <v>0</v>
      </c>
      <c r="G16" s="53"/>
      <c r="H16" s="71" t="s">
        <v>84</v>
      </c>
    </row>
    <row r="17" spans="1:8" ht="27.6">
      <c r="A17" s="60" t="s">
        <v>36</v>
      </c>
      <c r="B17" s="48" t="s">
        <v>53</v>
      </c>
      <c r="C17" s="49"/>
      <c r="D17" s="50">
        <v>0</v>
      </c>
      <c r="E17" s="51">
        <v>0</v>
      </c>
      <c r="F17" s="73">
        <f t="shared" si="0"/>
        <v>0</v>
      </c>
      <c r="G17" s="53"/>
      <c r="H17" s="71" t="s">
        <v>84</v>
      </c>
    </row>
    <row r="18" spans="1:8" ht="27.6">
      <c r="A18" s="95" t="s">
        <v>40</v>
      </c>
      <c r="B18" s="54"/>
      <c r="C18" s="29"/>
      <c r="D18" s="45"/>
      <c r="E18" s="46"/>
      <c r="F18" s="52">
        <f>SUM(F13:F17)</f>
        <v>0</v>
      </c>
      <c r="G18" s="47"/>
      <c r="H18" s="69"/>
    </row>
    <row r="19" spans="1:8" ht="27.6">
      <c r="A19" s="94" t="s">
        <v>38</v>
      </c>
      <c r="B19" s="54"/>
      <c r="C19" s="29"/>
      <c r="D19" s="45"/>
      <c r="E19" s="46"/>
      <c r="F19" s="52"/>
      <c r="G19" s="47"/>
      <c r="H19" s="71" t="s">
        <v>85</v>
      </c>
    </row>
    <row r="20" spans="1:8" ht="41.4">
      <c r="A20" s="60" t="s">
        <v>39</v>
      </c>
      <c r="B20" s="48" t="s">
        <v>54</v>
      </c>
      <c r="C20" s="49"/>
      <c r="D20" s="50">
        <v>0</v>
      </c>
      <c r="E20" s="51">
        <v>0</v>
      </c>
      <c r="F20" s="73">
        <f>C20*E20*D20</f>
        <v>0</v>
      </c>
      <c r="G20" s="53"/>
      <c r="H20" s="71" t="s">
        <v>86</v>
      </c>
    </row>
    <row r="21" spans="1:8" ht="27.6">
      <c r="A21" s="95" t="s">
        <v>41</v>
      </c>
      <c r="B21" s="54"/>
      <c r="C21" s="29"/>
      <c r="D21" s="45"/>
      <c r="E21" s="46"/>
      <c r="F21" s="52">
        <f>SUM(F20)</f>
        <v>0</v>
      </c>
      <c r="G21" s="47"/>
      <c r="H21" s="69"/>
    </row>
    <row r="22" spans="1:8" s="25" customFormat="1" ht="43.2">
      <c r="A22" s="96" t="s">
        <v>42</v>
      </c>
      <c r="B22" s="83"/>
      <c r="C22" s="79"/>
      <c r="D22" s="80"/>
      <c r="E22" s="81"/>
      <c r="F22" s="85">
        <f>F18+F21</f>
        <v>0</v>
      </c>
      <c r="G22" s="47"/>
      <c r="H22" s="69"/>
    </row>
    <row r="23" spans="1:8">
      <c r="A23" s="55"/>
      <c r="B23" s="54"/>
      <c r="C23" s="29"/>
      <c r="D23" s="45"/>
      <c r="E23" s="46"/>
      <c r="F23" s="43"/>
      <c r="G23" s="56"/>
      <c r="H23" s="71"/>
    </row>
    <row r="24" spans="1:8" ht="15.45" customHeight="1">
      <c r="A24" s="57" t="s">
        <v>47</v>
      </c>
      <c r="B24" s="54"/>
      <c r="C24" s="29"/>
      <c r="D24" s="30"/>
      <c r="E24" s="30"/>
      <c r="F24" s="43"/>
      <c r="G24" s="56"/>
      <c r="H24" s="69"/>
    </row>
    <row r="25" spans="1:8" ht="41.4">
      <c r="A25" s="58" t="s">
        <v>48</v>
      </c>
      <c r="B25" s="54"/>
      <c r="C25" s="29"/>
      <c r="D25" s="30"/>
      <c r="E25" s="30"/>
      <c r="F25" s="43"/>
      <c r="G25" s="56"/>
      <c r="H25" s="69"/>
    </row>
    <row r="26" spans="1:8" ht="41.4">
      <c r="A26" s="60" t="s">
        <v>43</v>
      </c>
      <c r="B26" s="48" t="s">
        <v>55</v>
      </c>
      <c r="C26" s="49"/>
      <c r="D26" s="50">
        <v>0</v>
      </c>
      <c r="E26" s="51">
        <v>0</v>
      </c>
      <c r="F26" s="73">
        <f>C26*D26*E26</f>
        <v>0</v>
      </c>
      <c r="G26" s="53"/>
      <c r="H26" s="71" t="s">
        <v>87</v>
      </c>
    </row>
    <row r="27" spans="1:8">
      <c r="A27" s="60" t="s">
        <v>44</v>
      </c>
      <c r="B27" s="48" t="s">
        <v>56</v>
      </c>
      <c r="C27" s="49"/>
      <c r="D27" s="50">
        <v>0</v>
      </c>
      <c r="E27" s="51">
        <v>0</v>
      </c>
      <c r="F27" s="73">
        <f t="shared" ref="F27:F28" si="1">C27*D27*E27</f>
        <v>0</v>
      </c>
      <c r="G27" s="53"/>
      <c r="H27" s="71" t="s">
        <v>21</v>
      </c>
    </row>
    <row r="28" spans="1:8" ht="27.6">
      <c r="A28" s="60" t="s">
        <v>45</v>
      </c>
      <c r="B28" s="48" t="s">
        <v>57</v>
      </c>
      <c r="C28" s="49"/>
      <c r="D28" s="50">
        <v>0</v>
      </c>
      <c r="E28" s="51">
        <v>0</v>
      </c>
      <c r="F28" s="73">
        <f t="shared" si="1"/>
        <v>0</v>
      </c>
      <c r="G28" s="53"/>
      <c r="H28" s="71" t="s">
        <v>88</v>
      </c>
    </row>
    <row r="29" spans="1:8" ht="28.8">
      <c r="A29" s="77" t="s">
        <v>46</v>
      </c>
      <c r="B29" s="78"/>
      <c r="C29" s="79"/>
      <c r="D29" s="80"/>
      <c r="E29" s="81"/>
      <c r="F29" s="85">
        <f>SUM(F26:F28)</f>
        <v>0</v>
      </c>
      <c r="G29" s="44"/>
      <c r="H29" s="71"/>
    </row>
    <row r="30" spans="1:8">
      <c r="A30" s="55"/>
      <c r="B30" s="54"/>
      <c r="C30" s="29"/>
      <c r="D30" s="45"/>
      <c r="E30" s="46"/>
      <c r="F30" s="43"/>
      <c r="G30" s="56"/>
      <c r="H30" s="71"/>
    </row>
    <row r="31" spans="1:8">
      <c r="A31" s="57" t="s">
        <v>49</v>
      </c>
      <c r="B31" s="54"/>
      <c r="C31" s="29"/>
      <c r="D31" s="30"/>
      <c r="E31" s="30"/>
      <c r="F31" s="43"/>
      <c r="G31" s="56"/>
      <c r="H31" s="71"/>
    </row>
    <row r="32" spans="1:8">
      <c r="A32" s="94" t="s">
        <v>50</v>
      </c>
      <c r="B32" s="54"/>
      <c r="C32" s="29"/>
      <c r="D32" s="30"/>
      <c r="E32" s="30"/>
      <c r="F32" s="43"/>
      <c r="G32" s="56"/>
      <c r="H32" s="71"/>
    </row>
    <row r="33" spans="1:8" ht="41.4">
      <c r="A33" s="60" t="s">
        <v>51</v>
      </c>
      <c r="B33" s="101" t="s">
        <v>53</v>
      </c>
      <c r="C33" s="49"/>
      <c r="D33" s="50">
        <v>0</v>
      </c>
      <c r="E33" s="51">
        <v>0</v>
      </c>
      <c r="F33" s="73">
        <f>C33*E33*D33</f>
        <v>0</v>
      </c>
      <c r="G33" s="53"/>
      <c r="H33" s="71" t="s">
        <v>89</v>
      </c>
    </row>
    <row r="34" spans="1:8">
      <c r="A34" s="60" t="s">
        <v>52</v>
      </c>
      <c r="B34" s="48" t="s">
        <v>58</v>
      </c>
      <c r="C34" s="49"/>
      <c r="D34" s="50">
        <v>0</v>
      </c>
      <c r="E34" s="51">
        <v>0</v>
      </c>
      <c r="F34" s="73">
        <f>C34*E34*D34</f>
        <v>0</v>
      </c>
      <c r="G34" s="53"/>
      <c r="H34" s="71"/>
    </row>
    <row r="35" spans="1:8">
      <c r="A35" s="55"/>
      <c r="B35" s="54"/>
      <c r="C35" s="29"/>
      <c r="D35" s="45"/>
      <c r="E35" s="46"/>
      <c r="F35" s="52"/>
      <c r="G35" s="56"/>
      <c r="H35" s="69"/>
    </row>
    <row r="36" spans="1:8" ht="40.200000000000003" customHeight="1">
      <c r="A36" s="103" t="s">
        <v>71</v>
      </c>
      <c r="B36" s="104"/>
      <c r="C36" s="104"/>
      <c r="D36" s="104"/>
      <c r="E36" s="104"/>
      <c r="F36" s="104"/>
      <c r="G36" s="105"/>
      <c r="H36" s="69"/>
    </row>
    <row r="37" spans="1:8" ht="55.2">
      <c r="A37" s="60" t="s">
        <v>51</v>
      </c>
      <c r="B37" s="48" t="s">
        <v>59</v>
      </c>
      <c r="C37" s="49"/>
      <c r="D37" s="50">
        <v>0</v>
      </c>
      <c r="E37" s="51">
        <v>0</v>
      </c>
      <c r="F37" s="73">
        <f>C37*E37*D37</f>
        <v>0</v>
      </c>
      <c r="G37" s="53"/>
      <c r="H37" s="71" t="s">
        <v>90</v>
      </c>
    </row>
    <row r="38" spans="1:8" ht="27.6">
      <c r="A38" s="60" t="s">
        <v>52</v>
      </c>
      <c r="B38" s="48" t="s">
        <v>59</v>
      </c>
      <c r="C38" s="49"/>
      <c r="D38" s="50">
        <v>0</v>
      </c>
      <c r="E38" s="51">
        <v>0</v>
      </c>
      <c r="F38" s="73">
        <f>C38*E38*D38</f>
        <v>0</v>
      </c>
      <c r="G38" s="53"/>
      <c r="H38" s="71"/>
    </row>
    <row r="39" spans="1:8" ht="28.8">
      <c r="A39" s="77" t="s">
        <v>72</v>
      </c>
      <c r="B39" s="78"/>
      <c r="C39" s="79"/>
      <c r="D39" s="80"/>
      <c r="E39" s="81"/>
      <c r="F39" s="84">
        <f>SUM(F33:F38)</f>
        <v>0</v>
      </c>
      <c r="G39" s="44"/>
      <c r="H39" s="71"/>
    </row>
    <row r="40" spans="1:8">
      <c r="A40" s="55"/>
      <c r="B40" s="54"/>
      <c r="C40" s="29"/>
      <c r="D40" s="45"/>
      <c r="E40" s="46"/>
      <c r="F40" s="43"/>
      <c r="G40" s="56"/>
      <c r="H40" s="71"/>
    </row>
    <row r="41" spans="1:8">
      <c r="A41" s="57" t="s">
        <v>73</v>
      </c>
      <c r="B41" s="54"/>
      <c r="C41" s="29"/>
      <c r="D41" s="59"/>
      <c r="E41" s="59"/>
      <c r="F41" s="43"/>
      <c r="G41" s="56"/>
      <c r="H41" s="71"/>
    </row>
    <row r="42" spans="1:8" s="26" customFormat="1">
      <c r="A42" s="60" t="s">
        <v>69</v>
      </c>
      <c r="B42" s="48" t="s">
        <v>58</v>
      </c>
      <c r="C42" s="49"/>
      <c r="D42" s="50">
        <v>0</v>
      </c>
      <c r="E42" s="51">
        <v>0</v>
      </c>
      <c r="F42" s="73">
        <f>C42*E42*D42</f>
        <v>0</v>
      </c>
      <c r="G42" s="53"/>
      <c r="H42" s="71"/>
    </row>
    <row r="43" spans="1:8">
      <c r="A43" s="60" t="s">
        <v>70</v>
      </c>
      <c r="B43" s="48" t="s">
        <v>58</v>
      </c>
      <c r="C43" s="49"/>
      <c r="D43" s="50">
        <v>0</v>
      </c>
      <c r="E43" s="51">
        <v>0</v>
      </c>
      <c r="F43" s="73">
        <f>C43*E43*D43</f>
        <v>0</v>
      </c>
      <c r="G43" s="53"/>
      <c r="H43" s="71"/>
    </row>
    <row r="44" spans="1:8" ht="28.8">
      <c r="A44" s="77" t="s">
        <v>74</v>
      </c>
      <c r="B44" s="78"/>
      <c r="C44" s="79"/>
      <c r="D44" s="80"/>
      <c r="E44" s="81"/>
      <c r="F44" s="84">
        <f>SUM(F42:F43)</f>
        <v>0</v>
      </c>
      <c r="G44" s="44"/>
      <c r="H44" s="71"/>
    </row>
    <row r="45" spans="1:8">
      <c r="A45" s="55"/>
      <c r="B45" s="54"/>
      <c r="C45" s="29"/>
      <c r="D45" s="45"/>
      <c r="E45" s="46"/>
      <c r="F45" s="43"/>
      <c r="G45" s="56"/>
      <c r="H45" s="71"/>
    </row>
    <row r="46" spans="1:8" s="25" customFormat="1" ht="27.6">
      <c r="A46" s="57" t="s">
        <v>75</v>
      </c>
      <c r="B46" s="40"/>
      <c r="C46" s="33"/>
      <c r="D46" s="59"/>
      <c r="E46" s="59"/>
      <c r="F46" s="61"/>
      <c r="G46" s="44"/>
      <c r="H46" s="71"/>
    </row>
    <row r="47" spans="1:8" ht="55.2">
      <c r="A47" s="60" t="s">
        <v>76</v>
      </c>
      <c r="B47" s="48" t="s">
        <v>58</v>
      </c>
      <c r="C47" s="49"/>
      <c r="D47" s="50">
        <v>0</v>
      </c>
      <c r="E47" s="51">
        <v>0</v>
      </c>
      <c r="F47" s="73">
        <f>C47*E47*D47</f>
        <v>0</v>
      </c>
      <c r="G47" s="53"/>
      <c r="H47" s="71" t="s">
        <v>91</v>
      </c>
    </row>
    <row r="48" spans="1:8" ht="27.6">
      <c r="A48" s="60" t="s">
        <v>77</v>
      </c>
      <c r="B48" s="48" t="s">
        <v>58</v>
      </c>
      <c r="C48" s="49"/>
      <c r="D48" s="50">
        <v>0</v>
      </c>
      <c r="E48" s="51">
        <v>0</v>
      </c>
      <c r="F48" s="73">
        <f>C48*E48*D48</f>
        <v>0</v>
      </c>
      <c r="G48" s="53"/>
      <c r="H48" s="71"/>
    </row>
    <row r="49" spans="1:8" s="25" customFormat="1" ht="28.8">
      <c r="A49" s="77" t="s">
        <v>78</v>
      </c>
      <c r="B49" s="83"/>
      <c r="C49" s="79"/>
      <c r="D49" s="80"/>
      <c r="E49" s="81"/>
      <c r="F49" s="84">
        <f>SUM(F47:F48)</f>
        <v>0</v>
      </c>
      <c r="G49" s="44"/>
      <c r="H49" s="69"/>
    </row>
    <row r="50" spans="1:8">
      <c r="A50" s="55"/>
      <c r="B50" s="54"/>
      <c r="C50" s="29"/>
      <c r="D50" s="45"/>
      <c r="E50" s="46"/>
      <c r="F50" s="43"/>
      <c r="G50" s="56"/>
      <c r="H50" s="69"/>
    </row>
    <row r="51" spans="1:8" ht="27.6">
      <c r="A51" s="97" t="s">
        <v>68</v>
      </c>
      <c r="B51" s="54"/>
      <c r="C51" s="29"/>
      <c r="D51" s="29"/>
      <c r="E51" s="29"/>
      <c r="F51" s="43"/>
      <c r="G51" s="56"/>
      <c r="H51" s="69"/>
    </row>
    <row r="52" spans="1:8" ht="96.6">
      <c r="A52" s="98" t="s">
        <v>67</v>
      </c>
      <c r="B52" s="54"/>
      <c r="C52" s="29"/>
      <c r="D52" s="29"/>
      <c r="E52" s="29"/>
      <c r="F52" s="43"/>
      <c r="G52" s="56"/>
      <c r="H52" s="72" t="s">
        <v>92</v>
      </c>
    </row>
    <row r="53" spans="1:8" ht="41.4">
      <c r="A53" s="60" t="s">
        <v>66</v>
      </c>
      <c r="B53" s="48" t="s">
        <v>53</v>
      </c>
      <c r="C53" s="49"/>
      <c r="D53" s="50">
        <f>AVERAGE(D13:D15)</f>
        <v>0</v>
      </c>
      <c r="E53" s="51">
        <v>0</v>
      </c>
      <c r="F53" s="73">
        <f>D53*C53*E53</f>
        <v>0</v>
      </c>
      <c r="G53" s="53"/>
      <c r="H53" s="71" t="s">
        <v>93</v>
      </c>
    </row>
    <row r="54" spans="1:8" ht="41.4">
      <c r="A54" s="60" t="s">
        <v>65</v>
      </c>
      <c r="B54" s="48" t="s">
        <v>53</v>
      </c>
      <c r="C54" s="49"/>
      <c r="D54" s="50">
        <f>AVERAGE(D13:D15)</f>
        <v>0</v>
      </c>
      <c r="E54" s="51">
        <v>0</v>
      </c>
      <c r="F54" s="73">
        <f t="shared" ref="F54:F56" si="2">D54*C54*E54</f>
        <v>0</v>
      </c>
      <c r="G54" s="53"/>
      <c r="H54" s="71"/>
    </row>
    <row r="55" spans="1:8" ht="27.6">
      <c r="A55" s="60" t="s">
        <v>64</v>
      </c>
      <c r="B55" s="48" t="s">
        <v>53</v>
      </c>
      <c r="C55" s="49"/>
      <c r="D55" s="50">
        <f>AVERAGE(D13:D15)</f>
        <v>0</v>
      </c>
      <c r="E55" s="51">
        <v>0</v>
      </c>
      <c r="F55" s="73">
        <f t="shared" si="2"/>
        <v>0</v>
      </c>
      <c r="G55" s="53"/>
      <c r="H55" s="71"/>
    </row>
    <row r="56" spans="1:8">
      <c r="A56" s="60" t="s">
        <v>63</v>
      </c>
      <c r="B56" s="48" t="s">
        <v>53</v>
      </c>
      <c r="C56" s="49"/>
      <c r="D56" s="50">
        <v>0</v>
      </c>
      <c r="E56" s="51">
        <v>0</v>
      </c>
      <c r="F56" s="73">
        <f t="shared" si="2"/>
        <v>0</v>
      </c>
      <c r="G56" s="53"/>
      <c r="H56" s="71"/>
    </row>
    <row r="57" spans="1:8" ht="27.6">
      <c r="A57" s="60" t="s">
        <v>62</v>
      </c>
      <c r="B57" s="48" t="s">
        <v>53</v>
      </c>
      <c r="C57" s="49"/>
      <c r="D57" s="50">
        <v>0</v>
      </c>
      <c r="E57" s="51">
        <v>0</v>
      </c>
      <c r="F57" s="73">
        <f>D57*C57*E57</f>
        <v>0</v>
      </c>
      <c r="G57" s="53"/>
      <c r="H57" s="71" t="s">
        <v>94</v>
      </c>
    </row>
    <row r="58" spans="1:8" ht="28.8">
      <c r="A58" s="77" t="s">
        <v>61</v>
      </c>
      <c r="B58" s="78"/>
      <c r="C58" s="79"/>
      <c r="D58" s="80"/>
      <c r="E58" s="81"/>
      <c r="F58" s="82">
        <f>SUM(F53:F57)</f>
        <v>0</v>
      </c>
      <c r="G58" s="56"/>
      <c r="H58" s="71"/>
    </row>
    <row r="59" spans="1:8">
      <c r="A59" s="62"/>
      <c r="B59" s="54"/>
      <c r="C59" s="29"/>
      <c r="D59" s="45"/>
      <c r="E59" s="46"/>
      <c r="F59" s="43"/>
      <c r="G59" s="56"/>
      <c r="H59" s="69"/>
    </row>
    <row r="60" spans="1:8" s="25" customFormat="1">
      <c r="A60" s="99"/>
      <c r="B60" s="63"/>
      <c r="C60" s="64"/>
      <c r="D60" s="65"/>
      <c r="E60" s="66"/>
      <c r="F60" s="67"/>
      <c r="G60" s="44"/>
      <c r="H60" s="69"/>
    </row>
    <row r="61" spans="1:8" s="27" customFormat="1" ht="27.6">
      <c r="A61" s="100" t="s">
        <v>60</v>
      </c>
      <c r="B61" s="86"/>
      <c r="C61" s="87"/>
      <c r="D61" s="88"/>
      <c r="E61" s="89"/>
      <c r="F61" s="90">
        <f>F22+F29+F39+F44+F49+F58</f>
        <v>0</v>
      </c>
      <c r="G61" s="68"/>
      <c r="H61" s="69"/>
    </row>
    <row r="62" spans="1:8">
      <c r="A62" s="30"/>
      <c r="B62" s="29"/>
      <c r="C62" s="29"/>
      <c r="D62" s="30"/>
      <c r="E62" s="31"/>
      <c r="F62" s="31"/>
      <c r="G62" s="32"/>
      <c r="H62" s="69"/>
    </row>
  </sheetData>
  <sheetProtection insertColumns="0" insertRows="0" deleteRows="0"/>
  <mergeCells count="2">
    <mergeCell ref="B2:F2"/>
    <mergeCell ref="A36:G36"/>
  </mergeCells>
  <phoneticPr fontId="9" type="noConversion"/>
  <printOptions horizontalCentered="1"/>
  <pageMargins left="0.7" right="0.7" top="0.75" bottom="0.75" header="0.3" footer="0.3"/>
  <pageSetup scale="42" fitToHeight="0" orientation="landscape" useFirstPageNumber="1" r:id="rId1"/>
  <headerFooter>
    <oddFooter xml:space="preserve">&amp;Cp &amp;P of &amp;N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C Document" ma:contentTypeID="0x010100F9217CFCC7255D45822DAFD8252576E802009DB189B04823AB43AF2DAD4DE16DEAEC001333F8313637D54A8163D6BADF201E76" ma:contentTypeVersion="46" ma:contentTypeDescription="" ma:contentTypeScope="" ma:versionID="12b23283b7abc8c91b96970bc48c3408">
  <xsd:schema xmlns:xsd="http://www.w3.org/2001/XMLSchema" xmlns:xs="http://www.w3.org/2001/XMLSchema" xmlns:p="http://schemas.microsoft.com/office/2006/metadata/properties" xmlns:ns2="72bb26ba-5129-46e4-8560-2937a2f62ed0" xmlns:ns4="8a52ec1f-1425-44be-8138-fb7f103858f1" xmlns:ns5="04497167-b8a0-405b-a682-89d61c83e9c2" targetNamespace="http://schemas.microsoft.com/office/2006/metadata/properties" ma:root="true" ma:fieldsID="bc60b4c8f1278e09be62d74af7c9f31a" ns2:_="" ns4:_="" ns5:_="">
    <xsd:import namespace="72bb26ba-5129-46e4-8560-2937a2f62ed0"/>
    <xsd:import namespace="8a52ec1f-1425-44be-8138-fb7f103858f1"/>
    <xsd:import namespace="04497167-b8a0-405b-a682-89d61c83e9c2"/>
    <xsd:element name="properties">
      <xsd:complexType>
        <xsd:sequence>
          <xsd:element name="documentManagement">
            <xsd:complexType>
              <xsd:all>
                <xsd:element ref="ns2:Internal_x002f_External" minOccurs="0"/>
                <xsd:element ref="ns4:j0849585369445e1b27c5312a27626d0" minOccurs="0"/>
                <xsd:element ref="ns2:TaxCatchAllLabel" minOccurs="0"/>
                <xsd:element ref="ns4:p107d2c62f5b4bc383371548f0e116fd" minOccurs="0"/>
                <xsd:element ref="ns4:p703a96bf7c4414a8486b705e6af8e16" minOccurs="0"/>
                <xsd:element ref="ns2:h5ec88ca59fe48328e056fa4c9fbed8c" minOccurs="0"/>
                <xsd:element ref="ns2:mf743a4c981b46d194ee5689ec50c182" minOccurs="0"/>
                <xsd:element ref="ns2:aca32e933e1646ba83ae3570c873c224" minOccurs="0"/>
                <xsd:element ref="ns2:cc780345329a47208f3088f39b012005" minOccurs="0"/>
                <xsd:element ref="ns2:TaxCatchAll" minOccurs="0"/>
                <xsd:element ref="ns2:a4af6adf50e549a89ebcea25875e7f0d" minOccurs="0"/>
                <xsd:element ref="ns2:bf70a770db124057a8ccfeb617353301" minOccurs="0"/>
                <xsd:element ref="ns2:mb2c3abc54dc4268be5108365713a90f" minOccurs="0"/>
                <xsd:element ref="ns5:MediaServiceMetadata" minOccurs="0"/>
                <xsd:element ref="ns5:MediaServiceFastMetadata" minOccurs="0"/>
                <xsd:element ref="ns4:SharedWithUsers" minOccurs="0"/>
                <xsd:element ref="ns4:SharedWithDetails" minOccurs="0"/>
                <xsd:element ref="ns5:MediaServiceAutoKeyPoints" minOccurs="0"/>
                <xsd:element ref="ns5:MediaServiceKeyPoints" minOccurs="0"/>
                <xsd:element ref="ns5:MediaServiceSearchProperties" minOccurs="0"/>
                <xsd:element ref="ns5:MediaServiceObjectDetectorVersions" minOccurs="0"/>
                <xsd:element ref="ns4:c5a95842a00248deb5911182985ef0fb" minOccurs="0"/>
                <xsd:element ref="ns5:MediaServiceDateTaken" minOccurs="0"/>
                <xsd:element ref="ns5:MediaServiceGenerationTime" minOccurs="0"/>
                <xsd:element ref="ns5:MediaServiceEventHashCode" minOccurs="0"/>
                <xsd:element ref="ns5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b26ba-5129-46e4-8560-2937a2f62ed0" elementFormDefault="qualified">
    <xsd:import namespace="http://schemas.microsoft.com/office/2006/documentManagement/types"/>
    <xsd:import namespace="http://schemas.microsoft.com/office/infopath/2007/PartnerControls"/>
    <xsd:element name="Internal_x002f_External" ma:index="2" nillable="true" ma:displayName="Audience" ma:format="Dropdown" ma:internalName="Internal_x002F_External">
      <xsd:simpleType>
        <xsd:restriction base="dms:Choice">
          <xsd:enumeration value="Internal"/>
          <xsd:enumeration value="External"/>
        </xsd:restriction>
      </xsd:simpleType>
    </xsd:element>
    <xsd:element name="TaxCatchAllLabel" ma:index="15" nillable="true" ma:displayName="Taxonomy Catch All Column1" ma:hidden="true" ma:list="{645bc588-05c1-4057-bcb2-427b55330d0a}" ma:internalName="TaxCatchAllLabel" ma:readOnly="true" ma:showField="CatchAllDataLabel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5ec88ca59fe48328e056fa4c9fbed8c" ma:index="19" nillable="true" ma:taxonomy="true" ma:internalName="h5ec88ca59fe48328e056fa4c9fbed8c" ma:taxonomyFieldName="Departments" ma:displayName="Departments" ma:default="145;#Grants ＆ Contracts|92fee343-9c08-413e-8a64-3f1e7fed7f0a" ma:fieldId="{15ec88ca-59fe-4832-8e05-6fa4c9fbed8c}" ma:taxonomyMulti="true" ma:sspId="7bed7cd0-2e79-407e-9449-9953514c7ab9" ma:termSetId="bd93ac64-cc78-4059-95fa-453ed7ee21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43a4c981b46d194ee5689ec50c182" ma:index="22" nillable="true" ma:taxonomy="true" ma:internalName="mf743a4c981b46d194ee5689ec50c182" ma:taxonomyFieldName="Project" ma:displayName="Project" ma:default="" ma:fieldId="{6f743a4c-981b-46d1-94ee-5689ec50c182}" ma:taxonomyMulti="true" ma:sspId="7bed7cd0-2e79-407e-9449-9953514c7ab9" ma:termSetId="e4258a86-437d-4371-acb1-d9de3c41b2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a32e933e1646ba83ae3570c873c224" ma:index="24" nillable="true" ma:taxonomy="true" ma:internalName="aca32e933e1646ba83ae3570c873c224" ma:taxonomyFieldName="Themes" ma:displayName="Themes" ma:default="" ma:fieldId="{aca32e93-3e16-46ba-83ae-3570c873c224}" ma:taxonomyMulti="true" ma:sspId="7bed7cd0-2e79-407e-9449-9953514c7ab9" ma:termSetId="24916de9-1391-4ad8-94fd-833ff5562c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c780345329a47208f3088f39b012005" ma:index="26" nillable="true" ma:taxonomy="true" ma:internalName="cc780345329a47208f3088f39b012005" ma:taxonomyFieldName="Proposal_x0020_Resource_x0020_Type" ma:displayName="Proposal Resource Type" ma:default="" ma:fieldId="{cc780345-329a-4720-8f30-88f39b012005}" ma:taxonomyMulti="true" ma:sspId="7bed7cd0-2e79-407e-9449-9953514c7ab9" ma:termSetId="7197ac95-6ed3-4171-809c-2a220c7600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Taxonomy Catch All Column" ma:hidden="true" ma:list="{645bc588-05c1-4057-bcb2-427b55330d0a}" ma:internalName="TaxCatchAll" ma:showField="CatchAllData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4af6adf50e549a89ebcea25875e7f0d" ma:index="28" nillable="true" ma:taxonomy="true" ma:internalName="a4af6adf50e549a89ebcea25875e7f0d" ma:taxonomyFieldName="Administrative_x0020_Document_x0020_Type" ma:displayName="Administrative Document Type" ma:default="" ma:fieldId="{a4af6adf-50e5-49a8-9ebc-ea25875e7f0d}" ma:taxonomyMulti="true" ma:sspId="7bed7cd0-2e79-407e-9449-9953514c7ab9" ma:termSetId="c5049d66-4f48-4588-908a-3a4c21d98bd7" ma:anchorId="484f5330-d5c5-408c-934f-33fe4e4d2d84" ma:open="false" ma:isKeyword="false">
      <xsd:complexType>
        <xsd:sequence>
          <xsd:element ref="pc:Terms" minOccurs="0" maxOccurs="1"/>
        </xsd:sequence>
      </xsd:complexType>
    </xsd:element>
    <xsd:element name="bf70a770db124057a8ccfeb617353301" ma:index="30" nillable="true" ma:taxonomy="true" ma:internalName="bf70a770db124057a8ccfeb617353301" ma:taxonomyFieldName="Program_x0020_Document_x0020_Type" ma:displayName="Program Document Type" ma:default="" ma:fieldId="{bf70a770-db12-4057-a8cc-feb617353301}" ma:taxonomyMulti="true" ma:sspId="7bed7cd0-2e79-407e-9449-9953514c7ab9" ma:termSetId="c5049d66-4f48-4588-908a-3a4c21d98bd7" ma:anchorId="fdbd28b2-6d15-4c1f-a2ba-757f6e2ffa5d" ma:open="false" ma:isKeyword="false">
      <xsd:complexType>
        <xsd:sequence>
          <xsd:element ref="pc:Terms" minOccurs="0" maxOccurs="1"/>
        </xsd:sequence>
      </xsd:complexType>
    </xsd:element>
    <xsd:element name="mb2c3abc54dc4268be5108365713a90f" ma:index="31" nillable="true" ma:taxonomy="true" ma:internalName="mb2c3abc54dc4268be5108365713a90f" ma:taxonomyFieldName="Program_x0020_Stage" ma:displayName="Program Stage" ma:default="" ma:fieldId="{6b2c3abc-54dc-4268-be51-08365713a90f}" ma:taxonomyMulti="true" ma:sspId="7bed7cd0-2e79-407e-9449-9953514c7ab9" ma:termSetId="7cb5e972-3ba6-4691-a25f-b6c43349430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2ec1f-1425-44be-8138-fb7f103858f1" elementFormDefault="qualified">
    <xsd:import namespace="http://schemas.microsoft.com/office/2006/documentManagement/types"/>
    <xsd:import namespace="http://schemas.microsoft.com/office/infopath/2007/PartnerControls"/>
    <xsd:element name="j0849585369445e1b27c5312a27626d0" ma:index="14" nillable="true" ma:taxonomy="true" ma:internalName="j0849585369445e1b27c5312a27626d0" ma:taxonomyFieldName="Organization" ma:displayName="Organization" ma:default="" ma:fieldId="{30849585-3694-45e1-b27c-5312a27626d0}" ma:taxonomyMulti="true" ma:sspId="7bed7cd0-2e79-407e-9449-9953514c7ab9" ma:termSetId="983d6aa0-9f7a-4098-86f6-d1bc580d24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107d2c62f5b4bc383371548f0e116fd" ma:index="16" nillable="true" ma:taxonomy="true" ma:internalName="p107d2c62f5b4bc383371548f0e116fd" ma:taxonomyFieldName="GC_x0020_Subcategory" ma:displayName="GC Subcategory" ma:default="" ma:fieldId="{9107d2c6-2f5b-4bc3-8337-1548f0e116fd}" ma:taxonomyMulti="true" ma:sspId="7bed7cd0-2e79-407e-9449-9953514c7ab9" ma:termSetId="f3b8c39f-6da0-41a6-999c-4985113bb9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03a96bf7c4414a8486b705e6af8e16" ma:index="18" nillable="true" ma:taxonomy="true" ma:internalName="p703a96bf7c4414a8486b705e6af8e16" ma:taxonomyFieldName="Country" ma:displayName="Country" ma:default="" ma:fieldId="{9703a96b-f7c4-414a-8486-b705e6af8e16}" ma:taxonomyMulti="true" ma:sspId="7bed7cd0-2e79-407e-9449-9953514c7ab9" ma:termSetId="42f24f6b-84c8-48d0-82d2-3c5f8ac8ed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c5a95842a00248deb5911182985ef0fb" ma:index="41" ma:taxonomy="true" ma:internalName="c5a95842a00248deb5911182985ef0fb" ma:taxonomyFieldName="Archived_x003F_" ma:displayName="Archived?" ma:default="1;#Active|5d08c0bb-81ee-4bbe-8e20-ed7d3b7c54ed" ma:fieldId="{c5a95842-a002-48de-b591-1182985ef0fb}" ma:sspId="7bed7cd0-2e79-407e-9449-9953514c7ab9" ma:termSetId="f8b095bf-613c-421d-ac2f-628f19a6c33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97167-b8a0-405b-a682-89d61c83e9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3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4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4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4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5" ma:displayName="Author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f_External xmlns="72bb26ba-5129-46e4-8560-2937a2f62ed0">Internal</Internal_x002f_External>
    <mf743a4c981b46d194ee5689ec50c182 xmlns="72bb26ba-5129-46e4-8560-2937a2f62ed0">
      <Terms xmlns="http://schemas.microsoft.com/office/infopath/2007/PartnerControls"/>
    </mf743a4c981b46d194ee5689ec50c182>
    <aca32e933e1646ba83ae3570c873c224 xmlns="72bb26ba-5129-46e4-8560-2937a2f62ed0">
      <Terms xmlns="http://schemas.microsoft.com/office/infopath/2007/PartnerControls"/>
    </aca32e933e1646ba83ae3570c873c224>
    <mb2c3abc54dc4268be5108365713a90f xmlns="72bb26ba-5129-46e4-8560-2937a2f62ed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Program Design</TermName>
          <TermId xmlns="http://schemas.microsoft.com/office/infopath/2007/PartnerControls">949fcafb-dbcf-4e5d-98ff-38c8e7eb785b</TermId>
        </TermInfo>
      </Terms>
    </mb2c3abc54dc4268be5108365713a90f>
    <cc780345329a47208f3088f39b012005 xmlns="72bb26ba-5129-46e4-8560-2937a2f62ed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Proposal Budgeting</TermName>
          <TermId xmlns="http://schemas.microsoft.com/office/infopath/2007/PartnerControls">3c1aca58-e2a8-4614-b628-3c8f3a9caa63</TermId>
        </TermInfo>
      </Terms>
    </cc780345329a47208f3088f39b012005>
    <j0849585369445e1b27c5312a27626d0 xmlns="8a52ec1f-1425-44be-8138-fb7f103858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Internews US</TermName>
          <TermId xmlns="http://schemas.microsoft.com/office/infopath/2007/PartnerControls">f5b61b5f-9bd8-4a94-806a-423b80c800d0</TermId>
        </TermInfo>
      </Terms>
    </j0849585369445e1b27c5312a27626d0>
    <p703a96bf7c4414a8486b705e6af8e16 xmlns="8a52ec1f-1425-44be-8138-fb7f103858f1">
      <Terms xmlns="http://schemas.microsoft.com/office/infopath/2007/PartnerControls"/>
    </p703a96bf7c4414a8486b705e6af8e16>
    <TaxCatchAll xmlns="72bb26ba-5129-46e4-8560-2937a2f62ed0">
      <Value>372</Value>
      <Value>145</Value>
      <Value>144</Value>
      <Value>347</Value>
      <Value>348</Value>
      <Value>2941</Value>
      <Value>18</Value>
      <Value>544</Value>
    </TaxCatchAll>
    <h5ec88ca59fe48328e056fa4c9fbed8c xmlns="72bb26ba-5129-46e4-8560-2937a2f62ed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Grants ＆ Contracts</TermName>
          <TermId xmlns="http://schemas.microsoft.com/office/infopath/2007/PartnerControls">92fee343-9c08-413e-8a64-3f1e7fed7f0a</TermId>
        </TermInfo>
      </Terms>
    </h5ec88ca59fe48328e056fa4c9fbed8c>
    <a4af6adf50e549a89ebcea25875e7f0d xmlns="72bb26ba-5129-46e4-8560-2937a2f62ed0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45c31847-f881-41d0-befe-c252e937cbf8</TermId>
        </TermInfo>
      </Terms>
    </a4af6adf50e549a89ebcea25875e7f0d>
    <p107d2c62f5b4bc383371548f0e116fd xmlns="8a52ec1f-1425-44be-8138-fb7f103858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Subgrants</TermName>
          <TermId xmlns="http://schemas.microsoft.com/office/infopath/2007/PartnerControls">d9f40c6c-49e2-4e10-a8a7-aeebe98027ca</TermId>
        </TermInfo>
      </Terms>
    </p107d2c62f5b4bc383371548f0e116fd>
    <bf70a770db124057a8ccfeb617353301 xmlns="72bb26ba-5129-46e4-8560-2937a2f62ed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Guidance</TermName>
          <TermId xmlns="http://schemas.microsoft.com/office/infopath/2007/PartnerControls">358a7676-19f6-457c-bcff-9308a7c5902f</TermId>
        </TermInfo>
      </Terms>
    </bf70a770db124057a8ccfeb617353301>
    <c5a95842a00248deb5911182985ef0fb xmlns="8a52ec1f-1425-44be-8138-fb7f103858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Active</TermName>
          <TermId xmlns="http://schemas.microsoft.com/office/infopath/2007/PartnerControls">5d08c0bb-81ee-4bbe-8e20-ed7d3b7c54ed</TermId>
        </TermInfo>
      </Terms>
    </c5a95842a00248deb5911182985ef0fb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7bed7cd0-2e79-407e-9449-9953514c7ab9" ContentTypeId="0x010100F9217CFCC7255D45822DAFD8252576E802" PreviousValue="false"/>
</file>

<file path=customXml/itemProps1.xml><?xml version="1.0" encoding="utf-8"?>
<ds:datastoreItem xmlns:ds="http://schemas.openxmlformats.org/officeDocument/2006/customXml" ds:itemID="{64199B84-9A90-4C17-A702-5CC699BCE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bb26ba-5129-46e4-8560-2937a2f62ed0"/>
    <ds:schemaRef ds:uri="8a52ec1f-1425-44be-8138-fb7f103858f1"/>
    <ds:schemaRef ds:uri="04497167-b8a0-405b-a682-89d61c83e9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444D4E-AA76-4096-9457-138724175F89}">
  <ds:schemaRefs>
    <ds:schemaRef ds:uri="http://schemas.microsoft.com/office/2006/metadata/properties"/>
    <ds:schemaRef ds:uri="http://schemas.microsoft.com/office/infopath/2007/PartnerControls"/>
    <ds:schemaRef ds:uri="72bb26ba-5129-46e4-8560-2937a2f62ed0"/>
    <ds:schemaRef ds:uri="8a52ec1f-1425-44be-8138-fb7f103858f1"/>
  </ds:schemaRefs>
</ds:datastoreItem>
</file>

<file path=customXml/itemProps3.xml><?xml version="1.0" encoding="utf-8"?>
<ds:datastoreItem xmlns:ds="http://schemas.openxmlformats.org/officeDocument/2006/customXml" ds:itemID="{A3239531-A80A-48BC-AABB-644B02057D4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C74F441-13FB-4DB2-9AE0-3A2BF9C8E85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Additional Tables</vt:lpstr>
      <vt:lpstr>Detailed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Subgrant Detailed Budget Template</dc:title>
  <dc:subject/>
  <dc:creator/>
  <cp:keywords/>
  <dc:description/>
  <cp:lastModifiedBy/>
  <cp:revision>1</cp:revision>
  <dcterms:created xsi:type="dcterms:W3CDTF">2022-07-20T17:57:10Z</dcterms:created>
  <dcterms:modified xsi:type="dcterms:W3CDTF">2024-06-13T12:30:46Z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0x010100F9217CFCC7255D45822DAFD8252576E802009DB189B04823AB43AF2DAD4DE16DEAEC001333F8313637D54A8163D6BADF201E76</vt:lpwstr>
  </property>
  <property fmtid="{D5CDD505-2E9C-101B-9397-08002B2CF9AE}" pid="3" name="Project">
    <vt:lpwstr/>
  </property>
  <property fmtid="{D5CDD505-2E9C-101B-9397-08002B2CF9AE}" pid="4" name="Themes">
    <vt:lpwstr/>
  </property>
  <property fmtid="{D5CDD505-2E9C-101B-9397-08002B2CF9AE}" pid="5" name="Program_x0020_Stage">
    <vt:lpwstr/>
  </property>
  <property fmtid="{D5CDD505-2E9C-101B-9397-08002B2CF9AE}" pid="6" name="Departments">
    <vt:lpwstr>145;#Grants ＆ Contracts|92fee343-9c08-413e-8a64-3f1e7fed7f0a</vt:lpwstr>
  </property>
  <property fmtid="{D5CDD505-2E9C-101B-9397-08002B2CF9AE}" pid="7" name="Program_x0020_Document_x0020_Type">
    <vt:lpwstr/>
  </property>
  <property fmtid="{D5CDD505-2E9C-101B-9397-08002B2CF9AE}" pid="8" name="Administrative_x0020_Document_x0020_Type">
    <vt:lpwstr/>
  </property>
  <property fmtid="{D5CDD505-2E9C-101B-9397-08002B2CF9AE}" pid="9" name="Country">
    <vt:lpwstr/>
  </property>
  <property fmtid="{D5CDD505-2E9C-101B-9397-08002B2CF9AE}" pid="10" name="Organization">
    <vt:lpwstr>18;#Internews US|f5b61b5f-9bd8-4a94-806a-423b80c800d0</vt:lpwstr>
  </property>
  <property fmtid="{D5CDD505-2E9C-101B-9397-08002B2CF9AE}" pid="11" name="GC_x0020_Subcategory">
    <vt:lpwstr/>
  </property>
  <property fmtid="{D5CDD505-2E9C-101B-9397-08002B2CF9AE}" pid="12" name="Proposal_x0020_Resource_x0020_Type">
    <vt:lpwstr/>
  </property>
  <property fmtid="{D5CDD505-2E9C-101B-9397-08002B2CF9AE}" pid="13" name="Administrative Document Type">
    <vt:lpwstr>144;#Template|45c31847-f881-41d0-befe-c252e937cbf8</vt:lpwstr>
  </property>
  <property fmtid="{D5CDD505-2E9C-101B-9397-08002B2CF9AE}" pid="14" name="Proposal Resource Type">
    <vt:lpwstr>372;#Proposal Budgeting|3c1aca58-e2a8-4614-b628-3c8f3a9caa63</vt:lpwstr>
  </property>
  <property fmtid="{D5CDD505-2E9C-101B-9397-08002B2CF9AE}" pid="15" name="Program Stage">
    <vt:lpwstr>347;#Program Design|949fcafb-dbcf-4e5d-98ff-38c8e7eb785b</vt:lpwstr>
  </property>
  <property fmtid="{D5CDD505-2E9C-101B-9397-08002B2CF9AE}" pid="16" name="GC Subcategory">
    <vt:lpwstr>544;#Subgrants|d9f40c6c-49e2-4e10-a8a7-aeebe98027ca</vt:lpwstr>
  </property>
  <property fmtid="{D5CDD505-2E9C-101B-9397-08002B2CF9AE}" pid="17" name="Program Document Type">
    <vt:lpwstr>348;#Guidance|358a7676-19f6-457c-bcff-9308a7c5902f</vt:lpwstr>
  </property>
  <property fmtid="{D5CDD505-2E9C-101B-9397-08002B2CF9AE}" pid="18" name="Archived_x003F_">
    <vt:lpwstr/>
  </property>
  <property fmtid="{D5CDD505-2E9C-101B-9397-08002B2CF9AE}" pid="19" name="Archived?">
    <vt:lpwstr>2941;#Active|5d08c0bb-81ee-4bbe-8e20-ed7d3b7c54ed</vt:lpwstr>
  </property>
</Properties>
</file>